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2_PROGRAM\08 LAIN-LAIN\DATA STATISTIK SEKTORAL\WEB NTB SATU DATA\"/>
    </mc:Choice>
  </mc:AlternateContent>
  <bookViews>
    <workbookView xWindow="0" yWindow="0" windowWidth="20490" windowHeight="7800"/>
  </bookViews>
  <sheets>
    <sheet name="Pembangunan PLTS Komunal Su (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8" i="1" l="1"/>
  <c r="W9" i="1"/>
  <c r="W10" i="1"/>
  <c r="W11" i="1"/>
  <c r="W12" i="1"/>
  <c r="W13" i="1"/>
  <c r="W14" i="1"/>
  <c r="W15" i="1"/>
  <c r="W16" i="1"/>
  <c r="W17" i="1"/>
  <c r="W7" i="1"/>
  <c r="V8" i="1"/>
  <c r="V9" i="1"/>
  <c r="V10" i="1"/>
  <c r="V11" i="1"/>
  <c r="V12" i="1"/>
  <c r="V13" i="1"/>
  <c r="V14" i="1"/>
  <c r="V15" i="1"/>
  <c r="V16" i="1"/>
  <c r="V17" i="1"/>
  <c r="V7" i="1"/>
  <c r="S17" i="1"/>
  <c r="R17" i="1"/>
  <c r="E17" i="1" l="1"/>
  <c r="F17" i="1"/>
  <c r="G17" i="1"/>
  <c r="H17" i="1"/>
  <c r="I17" i="1"/>
  <c r="J17" i="1"/>
  <c r="K17" i="1"/>
  <c r="L17" i="1"/>
  <c r="M17" i="1"/>
  <c r="N17" i="1"/>
  <c r="O17" i="1"/>
  <c r="P17" i="1"/>
  <c r="Q17" i="1"/>
  <c r="T17" i="1"/>
  <c r="U17" i="1"/>
  <c r="D17" i="1"/>
</calcChain>
</file>

<file path=xl/sharedStrings.xml><?xml version="1.0" encoding="utf-8"?>
<sst xmlns="http://schemas.openxmlformats.org/spreadsheetml/2006/main" count="51" uniqueCount="33">
  <si>
    <t>No</t>
  </si>
  <si>
    <t>Aspek/Parameter</t>
  </si>
  <si>
    <t>Tahun 2014</t>
  </si>
  <si>
    <t>Tahun 2015</t>
  </si>
  <si>
    <t>Tahun 2016</t>
  </si>
  <si>
    <t>Tahun 2017</t>
  </si>
  <si>
    <t>Tahun 2018</t>
  </si>
  <si>
    <t>Jumlah Total</t>
  </si>
  <si>
    <t>Indikator</t>
  </si>
  <si>
    <t>(Unit)</t>
  </si>
  <si>
    <t>Daya (Kw)</t>
  </si>
  <si>
    <t>Data Pembangunan Plts Komunal</t>
  </si>
  <si>
    <t>Jumlah Pembangunan Plts Komunal</t>
  </si>
  <si>
    <t>Kota Mataram</t>
  </si>
  <si>
    <t>Lombok Barat</t>
  </si>
  <si>
    <t>Lombok Tengah</t>
  </si>
  <si>
    <t>Lombok Timur</t>
  </si>
  <si>
    <t>Lombok Utara</t>
  </si>
  <si>
    <t>Sumbawa</t>
  </si>
  <si>
    <t>Dompu</t>
  </si>
  <si>
    <t>Sumbawa Barat</t>
  </si>
  <si>
    <t>Bima</t>
  </si>
  <si>
    <t>Kota Bima</t>
  </si>
  <si>
    <t>Jumlah</t>
  </si>
  <si>
    <t>Tahun 2019</t>
  </si>
  <si>
    <t>Tahun 2020</t>
  </si>
  <si>
    <t>Tahun 2021</t>
  </si>
  <si>
    <t>Tahun</t>
  </si>
  <si>
    <t>Unit</t>
  </si>
  <si>
    <t>Daya (kW)</t>
  </si>
  <si>
    <t>Rekapitulasi Pembangunan PLTS Komunal Provinsi NTB</t>
  </si>
  <si>
    <t>Tahun 2022</t>
  </si>
  <si>
    <t>Pembangunan PLTS Komunal Provinsi NTB Tahun 2014 - 2022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</si>
</sst>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1" fontId="5" fillId="0" borderId="0" applyFont="0" applyFill="0" applyBorder="0" applyAlignment="0" applyProtection="0"/>
  </cellStyleXfs>
  <cellXfs count="31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4" fillId="0" borderId="6" xfId="0" applyFont="1" applyBorder="1" applyAlignment="1">
      <alignment horizontal="right" vertical="center" wrapText="1"/>
    </xf>
    <xf numFmtId="0" fontId="4" fillId="0" borderId="6" xfId="0" quotePrefix="1" applyFont="1" applyBorder="1" applyAlignment="1">
      <alignment horizontal="right" vertical="center" wrapText="1"/>
    </xf>
    <xf numFmtId="0" fontId="4" fillId="0" borderId="6" xfId="0" quotePrefix="1" applyFont="1" applyFill="1" applyBorder="1" applyAlignment="1">
      <alignment horizontal="right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41" fontId="0" fillId="0" borderId="0" xfId="1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3"/>
          <c:order val="3"/>
          <c:tx>
            <c:strRef>
              <c:f>'Pembangunan PLTS Komunal Su (2'!$B$23</c:f>
              <c:strCache>
                <c:ptCount val="1"/>
                <c:pt idx="0">
                  <c:v>Daya (kW)</c:v>
                </c:pt>
              </c:strCache>
            </c:strRef>
          </c:tx>
          <c:spPr>
            <a:ln w="22225" cap="rnd">
              <a:solidFill>
                <a:schemeClr val="accent4"/>
              </a:solidFill>
            </a:ln>
            <a:effectLst>
              <a:glow rad="139700">
                <a:schemeClr val="accent4">
                  <a:satMod val="175000"/>
                  <a:alpha val="14000"/>
                </a:schemeClr>
              </a:glow>
            </a:effectLst>
          </c:spPr>
          <c:marker>
            <c:symbol val="circle"/>
            <c:size val="4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4">
                    <a:satMod val="175000"/>
                    <a:alpha val="25000"/>
                  </a:schemeClr>
                </a:glo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'Pembangunan PLTS Komunal Su (2'!$C$21:$K$21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'Pembangunan PLTS Komunal Su (2'!$C$23:$K$23</c:f>
              <c:numCache>
                <c:formatCode>General</c:formatCode>
                <c:ptCount val="9"/>
                <c:pt idx="0">
                  <c:v>160</c:v>
                </c:pt>
                <c:pt idx="1">
                  <c:v>65</c:v>
                </c:pt>
                <c:pt idx="2">
                  <c:v>60</c:v>
                </c:pt>
                <c:pt idx="3">
                  <c:v>0</c:v>
                </c:pt>
                <c:pt idx="4">
                  <c:v>15</c:v>
                </c:pt>
                <c:pt idx="5">
                  <c:v>28000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C2A-4E53-9F99-F4E1C3E5A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0644159"/>
        <c:axId val="2070642079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'Pembangunan PLTS Komunal Su (2'!$B$20</c15:sqref>
                        </c15:formulaRef>
                      </c:ext>
                    </c:extLst>
                    <c:strCache>
                      <c:ptCount val="1"/>
                      <c:pt idx="0">
                        <c:v>Rekapitulasi Pembangunan PLTS Komunal Provinsi NTB</c:v>
                      </c:pt>
                    </c:strCache>
                  </c:strRef>
                </c:tx>
                <c:spPr>
                  <a:ln w="22225" cap="rnd">
                    <a:solidFill>
                      <a:schemeClr val="accent1"/>
                    </a:solidFill>
                  </a:ln>
                  <a:effectLst>
                    <a:glow rad="139700">
                      <a:schemeClr val="accent1">
                        <a:satMod val="175000"/>
                        <a:alpha val="14000"/>
                      </a:schemeClr>
                    </a:glow>
                  </a:effectLst>
                </c:spPr>
                <c:marker>
                  <c:symbol val="circle"/>
                  <c:size val="4"/>
                  <c:spPr>
                    <a:solidFill>
                      <a:schemeClr val="accent1">
                        <a:lumMod val="60000"/>
                        <a:lumOff val="40000"/>
                      </a:schemeClr>
                    </a:solidFill>
                    <a:ln>
                      <a:noFill/>
                    </a:ln>
                    <a:effectLst>
                      <a:glow rad="63500">
                        <a:schemeClr val="accent1">
                          <a:satMod val="175000"/>
                          <a:alpha val="25000"/>
                        </a:schemeClr>
                      </a:glow>
                    </a:effectLst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'Pembangunan PLTS Komunal Su (2'!$C$21:$K$21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2014</c:v>
                      </c:pt>
                      <c:pt idx="1">
                        <c:v>2015</c:v>
                      </c:pt>
                      <c:pt idx="2">
                        <c:v>2016</c:v>
                      </c:pt>
                      <c:pt idx="3">
                        <c:v>2017</c:v>
                      </c:pt>
                      <c:pt idx="4">
                        <c:v>2018</c:v>
                      </c:pt>
                      <c:pt idx="5">
                        <c:v>2019</c:v>
                      </c:pt>
                      <c:pt idx="6">
                        <c:v>2020</c:v>
                      </c:pt>
                      <c:pt idx="7">
                        <c:v>2021</c:v>
                      </c:pt>
                      <c:pt idx="8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'Pembangunan PLTS Komunal Su (2'!$C$20:$J$20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FC2A-4E53-9F99-F4E1C3E5ADC5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'Pembangunan PLTS Komunal Su (2'!$B$21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2225" cap="rnd">
                    <a:solidFill>
                      <a:schemeClr val="accent2"/>
                    </a:solidFill>
                  </a:ln>
                  <a:effectLst>
                    <a:glow rad="139700">
                      <a:schemeClr val="accent2">
                        <a:satMod val="175000"/>
                        <a:alpha val="14000"/>
                      </a:schemeClr>
                    </a:glow>
                  </a:effectLst>
                </c:spPr>
                <c:marker>
                  <c:symbol val="circle"/>
                  <c:size val="4"/>
                  <c:spPr>
                    <a:solidFill>
                      <a:schemeClr val="accent2">
                        <a:lumMod val="60000"/>
                        <a:lumOff val="40000"/>
                      </a:schemeClr>
                    </a:solidFill>
                    <a:ln>
                      <a:noFill/>
                    </a:ln>
                    <a:effectLst>
                      <a:glow rad="63500">
                        <a:schemeClr val="accent2">
                          <a:satMod val="175000"/>
                          <a:alpha val="25000"/>
                        </a:schemeClr>
                      </a:glow>
                    </a:effectLst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'Pembangunan PLTS Komunal Su (2'!$C$21:$K$21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2014</c:v>
                      </c:pt>
                      <c:pt idx="1">
                        <c:v>2015</c:v>
                      </c:pt>
                      <c:pt idx="2">
                        <c:v>2016</c:v>
                      </c:pt>
                      <c:pt idx="3">
                        <c:v>2017</c:v>
                      </c:pt>
                      <c:pt idx="4">
                        <c:v>2018</c:v>
                      </c:pt>
                      <c:pt idx="5">
                        <c:v>2019</c:v>
                      </c:pt>
                      <c:pt idx="6">
                        <c:v>2020</c:v>
                      </c:pt>
                      <c:pt idx="7">
                        <c:v>2021</c:v>
                      </c:pt>
                      <c:pt idx="8">
                        <c:v>2022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'Pembangunan PLTS Komunal Su (2'!$C$21:$J$21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2014</c:v>
                      </c:pt>
                      <c:pt idx="1">
                        <c:v>2015</c:v>
                      </c:pt>
                      <c:pt idx="2">
                        <c:v>2016</c:v>
                      </c:pt>
                      <c:pt idx="3">
                        <c:v>2017</c:v>
                      </c:pt>
                      <c:pt idx="4">
                        <c:v>2018</c:v>
                      </c:pt>
                      <c:pt idx="5">
                        <c:v>2019</c:v>
                      </c:pt>
                      <c:pt idx="6">
                        <c:v>2020</c:v>
                      </c:pt>
                      <c:pt idx="7">
                        <c:v>2021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FC2A-4E53-9F99-F4E1C3E5ADC5}"/>
                  </c:ext>
                </c:extLst>
              </c15:ser>
            </c15:filteredLineSeries>
          </c:ext>
        </c:extLst>
      </c:lineChart>
      <c:lineChart>
        <c:grouping val="stacked"/>
        <c:varyColors val="0"/>
        <c:ser>
          <c:idx val="2"/>
          <c:order val="2"/>
          <c:tx>
            <c:strRef>
              <c:f>'Pembangunan PLTS Komunal Su (2'!$B$22</c:f>
              <c:strCache>
                <c:ptCount val="1"/>
                <c:pt idx="0">
                  <c:v>Unit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circle"/>
            <c:size val="4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3">
                    <a:satMod val="175000"/>
                    <a:alpha val="25000"/>
                  </a:schemeClr>
                </a:glo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'Pembangunan PLTS Komunal Su (2'!$C$21:$J$21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'Pembangunan PLTS Komunal Su (2'!$C$22:$K$22</c:f>
              <c:numCache>
                <c:formatCode>_(* #,##0_);_(* \(#,##0\);_(* "-"_);_(@_)</c:formatCode>
                <c:ptCount val="9"/>
                <c:pt idx="0">
                  <c:v>9</c:v>
                </c:pt>
                <c:pt idx="1">
                  <c:v>5</c:v>
                </c:pt>
                <c:pt idx="2">
                  <c:v>2</c:v>
                </c:pt>
                <c:pt idx="3" formatCode="General">
                  <c:v>0</c:v>
                </c:pt>
                <c:pt idx="4">
                  <c:v>1</c:v>
                </c:pt>
                <c:pt idx="5">
                  <c:v>4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2A-4E53-9F99-F4E1C3E5A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0668287"/>
        <c:axId val="2070659135"/>
      </c:lineChart>
      <c:valAx>
        <c:axId val="2070642079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0644159"/>
        <c:crosses val="max"/>
        <c:crossBetween val="between"/>
      </c:valAx>
      <c:catAx>
        <c:axId val="207064415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70642079"/>
        <c:crosses val="autoZero"/>
        <c:auto val="1"/>
        <c:lblAlgn val="ctr"/>
        <c:lblOffset val="100"/>
        <c:noMultiLvlLbl val="0"/>
      </c:catAx>
      <c:valAx>
        <c:axId val="2070659135"/>
        <c:scaling>
          <c:orientation val="minMax"/>
        </c:scaling>
        <c:delete val="0"/>
        <c:axPos val="l"/>
        <c:numFmt formatCode="_(* #,##0_);_(* \(#,##0\);_(* &quot;-&quot;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0668287"/>
        <c:crosses val="autoZero"/>
        <c:crossBetween val="between"/>
      </c:valAx>
      <c:catAx>
        <c:axId val="207066828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70659135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50000"/>
                <a:lumOff val="50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3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1314451</xdr:colOff>
      <xdr:row>23</xdr:row>
      <xdr:rowOff>180975</xdr:rowOff>
    </xdr:from>
    <xdr:to>
      <xdr:col>10</xdr:col>
      <xdr:colOff>457201</xdr:colOff>
      <xdr:row>43</xdr:row>
      <xdr:rowOff>28574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23"/>
  <sheetViews>
    <sheetView tabSelected="1" workbookViewId="0">
      <selection activeCell="G2" sqref="G2"/>
    </sheetView>
  </sheetViews>
  <sheetFormatPr defaultRowHeight="15" x14ac:dyDescent="0.25"/>
  <cols>
    <col min="2" max="2" width="21.28515625" customWidth="1"/>
    <col min="3" max="3" width="17.5703125" customWidth="1"/>
    <col min="4" max="21" width="9.140625" customWidth="1"/>
  </cols>
  <sheetData>
    <row r="1" spans="1:23" x14ac:dyDescent="0.25">
      <c r="A1" s="26" t="s">
        <v>32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3" ht="15.75" thickBot="1" x14ac:dyDescent="0.3"/>
    <row r="3" spans="1:23" ht="15.75" customHeight="1" thickBot="1" x14ac:dyDescent="0.3">
      <c r="A3" s="27" t="s">
        <v>0</v>
      </c>
      <c r="B3" s="27" t="s">
        <v>1</v>
      </c>
      <c r="C3" s="1"/>
      <c r="D3" s="29" t="s">
        <v>2</v>
      </c>
      <c r="E3" s="30"/>
      <c r="F3" s="24" t="s">
        <v>3</v>
      </c>
      <c r="G3" s="25"/>
      <c r="H3" s="24" t="s">
        <v>4</v>
      </c>
      <c r="I3" s="25"/>
      <c r="J3" s="24" t="s">
        <v>5</v>
      </c>
      <c r="K3" s="25"/>
      <c r="L3" s="24" t="s">
        <v>6</v>
      </c>
      <c r="M3" s="25"/>
      <c r="N3" s="24" t="s">
        <v>24</v>
      </c>
      <c r="O3" s="25"/>
      <c r="P3" s="24" t="s">
        <v>25</v>
      </c>
      <c r="Q3" s="25"/>
      <c r="R3" s="24" t="s">
        <v>26</v>
      </c>
      <c r="S3" s="25"/>
      <c r="T3" s="24" t="s">
        <v>31</v>
      </c>
      <c r="U3" s="25"/>
      <c r="V3" s="24" t="s">
        <v>7</v>
      </c>
      <c r="W3" s="25"/>
    </row>
    <row r="4" spans="1:23" ht="15.75" thickBot="1" x14ac:dyDescent="0.3">
      <c r="A4" s="28"/>
      <c r="B4" s="28"/>
      <c r="C4" s="2" t="s">
        <v>8</v>
      </c>
      <c r="D4" s="3" t="s">
        <v>9</v>
      </c>
      <c r="E4" s="3" t="s">
        <v>10</v>
      </c>
      <c r="F4" s="2" t="s">
        <v>9</v>
      </c>
      <c r="G4" s="2" t="s">
        <v>10</v>
      </c>
      <c r="H4" s="2" t="s">
        <v>9</v>
      </c>
      <c r="I4" s="2" t="s">
        <v>10</v>
      </c>
      <c r="J4" s="2" t="s">
        <v>9</v>
      </c>
      <c r="K4" s="2" t="s">
        <v>10</v>
      </c>
      <c r="L4" s="2" t="s">
        <v>9</v>
      </c>
      <c r="M4" s="2" t="s">
        <v>10</v>
      </c>
      <c r="N4" s="2" t="s">
        <v>9</v>
      </c>
      <c r="O4" s="2" t="s">
        <v>10</v>
      </c>
      <c r="P4" s="2" t="s">
        <v>9</v>
      </c>
      <c r="Q4" s="2" t="s">
        <v>10</v>
      </c>
      <c r="R4" s="2" t="s">
        <v>9</v>
      </c>
      <c r="S4" s="2" t="s">
        <v>10</v>
      </c>
      <c r="T4" s="2" t="s">
        <v>9</v>
      </c>
      <c r="U4" s="2" t="s">
        <v>10</v>
      </c>
      <c r="V4" s="2" t="s">
        <v>9</v>
      </c>
      <c r="W4" s="2" t="s">
        <v>10</v>
      </c>
    </row>
    <row r="5" spans="1:23" ht="15.75" thickBot="1" x14ac:dyDescent="0.3">
      <c r="A5" s="4">
        <v>-1</v>
      </c>
      <c r="B5" s="5">
        <v>-2</v>
      </c>
      <c r="C5" s="5">
        <v>-3</v>
      </c>
      <c r="D5" s="6">
        <v>-4</v>
      </c>
      <c r="E5" s="6">
        <v>-5</v>
      </c>
      <c r="F5" s="5">
        <v>-6</v>
      </c>
      <c r="G5" s="5">
        <v>-7</v>
      </c>
      <c r="H5" s="5">
        <v>-8</v>
      </c>
      <c r="I5" s="5">
        <v>-9</v>
      </c>
      <c r="J5" s="5">
        <v>-10</v>
      </c>
      <c r="K5" s="5">
        <v>-11</v>
      </c>
      <c r="L5" s="5">
        <v>-12</v>
      </c>
      <c r="M5" s="5">
        <v>-13</v>
      </c>
      <c r="N5" s="5">
        <v>-14</v>
      </c>
      <c r="O5" s="5">
        <v>-15</v>
      </c>
      <c r="P5" s="5">
        <v>-16</v>
      </c>
      <c r="Q5" s="5">
        <v>-17</v>
      </c>
      <c r="R5" s="5">
        <v>-18</v>
      </c>
      <c r="S5" s="5">
        <v>-19</v>
      </c>
      <c r="T5" s="5">
        <v>-20</v>
      </c>
      <c r="U5" s="5">
        <v>-21</v>
      </c>
      <c r="V5" s="5">
        <v>-22</v>
      </c>
      <c r="W5" s="5">
        <v>-23</v>
      </c>
    </row>
    <row r="6" spans="1:23" ht="51.75" customHeight="1" thickBot="1" x14ac:dyDescent="0.3">
      <c r="A6" s="7"/>
      <c r="B6" s="8" t="s">
        <v>11</v>
      </c>
      <c r="C6" s="8" t="s">
        <v>12</v>
      </c>
      <c r="D6" s="9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1"/>
      <c r="W6" s="11"/>
    </row>
    <row r="7" spans="1:23" ht="15.75" thickBot="1" x14ac:dyDescent="0.3">
      <c r="A7" s="7">
        <v>1</v>
      </c>
      <c r="B7" s="12" t="s">
        <v>13</v>
      </c>
      <c r="C7" s="13"/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4">
        <v>0</v>
      </c>
      <c r="K7" s="14">
        <v>0</v>
      </c>
      <c r="L7" s="14">
        <v>0</v>
      </c>
      <c r="M7" s="14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5">
        <f>D7+F7+H7+J7+L7+N7+P7+R7+T7</f>
        <v>0</v>
      </c>
      <c r="W7" s="15">
        <f>E7+G7+I7+K7+M7+O7+Q7+S7+U7</f>
        <v>0</v>
      </c>
    </row>
    <row r="8" spans="1:23" ht="15.75" thickBot="1" x14ac:dyDescent="0.3">
      <c r="A8" s="7">
        <v>2</v>
      </c>
      <c r="B8" s="12" t="s">
        <v>14</v>
      </c>
      <c r="C8" s="13"/>
      <c r="D8" s="13">
        <v>1</v>
      </c>
      <c r="E8" s="13">
        <v>15</v>
      </c>
      <c r="F8" s="13">
        <v>2</v>
      </c>
      <c r="G8" s="13">
        <v>35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5">
        <f t="shared" ref="V8:V17" si="0">D8+F8+H8+J8+L8+N8+P8+R8+T8</f>
        <v>3</v>
      </c>
      <c r="W8" s="15">
        <f t="shared" ref="W8:W17" si="1">E8+G8+I8+K8+M8+O8+Q8+S8+U8</f>
        <v>50</v>
      </c>
    </row>
    <row r="9" spans="1:23" ht="15.75" thickBot="1" x14ac:dyDescent="0.3">
      <c r="A9" s="7">
        <v>3</v>
      </c>
      <c r="B9" s="12" t="s">
        <v>15</v>
      </c>
      <c r="C9" s="13"/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</v>
      </c>
      <c r="O9" s="13">
        <v>7000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5">
        <f t="shared" si="0"/>
        <v>1</v>
      </c>
      <c r="W9" s="15">
        <f t="shared" si="1"/>
        <v>7000</v>
      </c>
    </row>
    <row r="10" spans="1:23" ht="15.75" thickBot="1" x14ac:dyDescent="0.3">
      <c r="A10" s="7">
        <v>4</v>
      </c>
      <c r="B10" s="12" t="s">
        <v>16</v>
      </c>
      <c r="C10" s="13"/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3</v>
      </c>
      <c r="O10" s="13">
        <v>21000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5">
        <f t="shared" si="0"/>
        <v>3</v>
      </c>
      <c r="W10" s="15">
        <f t="shared" si="1"/>
        <v>21000</v>
      </c>
    </row>
    <row r="11" spans="1:23" ht="15.75" thickBot="1" x14ac:dyDescent="0.3">
      <c r="A11" s="7">
        <v>5</v>
      </c>
      <c r="B11" s="12" t="s">
        <v>17</v>
      </c>
      <c r="C11" s="13"/>
      <c r="D11" s="13">
        <v>3</v>
      </c>
      <c r="E11" s="13">
        <v>50</v>
      </c>
      <c r="F11" s="13">
        <v>0</v>
      </c>
      <c r="G11" s="13">
        <v>0</v>
      </c>
      <c r="H11" s="13">
        <v>1</v>
      </c>
      <c r="I11" s="13">
        <v>30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5">
        <f t="shared" si="0"/>
        <v>4</v>
      </c>
      <c r="W11" s="15">
        <f t="shared" si="1"/>
        <v>80</v>
      </c>
    </row>
    <row r="12" spans="1:23" ht="15.75" thickBot="1" x14ac:dyDescent="0.3">
      <c r="A12" s="7">
        <v>6</v>
      </c>
      <c r="B12" s="12" t="s">
        <v>18</v>
      </c>
      <c r="C12" s="13"/>
      <c r="D12" s="13">
        <v>1</v>
      </c>
      <c r="E12" s="13">
        <v>15</v>
      </c>
      <c r="F12" s="13">
        <v>1</v>
      </c>
      <c r="G12" s="13">
        <v>10</v>
      </c>
      <c r="H12" s="13">
        <v>1</v>
      </c>
      <c r="I12" s="13">
        <v>30</v>
      </c>
      <c r="J12" s="13">
        <v>0</v>
      </c>
      <c r="K12" s="13">
        <v>0</v>
      </c>
      <c r="L12" s="13">
        <v>1</v>
      </c>
      <c r="M12" s="13">
        <v>15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5">
        <f t="shared" si="0"/>
        <v>4</v>
      </c>
      <c r="W12" s="15">
        <f t="shared" si="1"/>
        <v>70</v>
      </c>
    </row>
    <row r="13" spans="1:23" ht="15.75" thickBot="1" x14ac:dyDescent="0.3">
      <c r="A13" s="7">
        <v>7</v>
      </c>
      <c r="B13" s="12" t="s">
        <v>19</v>
      </c>
      <c r="C13" s="13"/>
      <c r="D13" s="13">
        <v>1</v>
      </c>
      <c r="E13" s="13">
        <v>15</v>
      </c>
      <c r="F13" s="13">
        <v>1</v>
      </c>
      <c r="G13" s="13">
        <v>15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5">
        <f t="shared" si="0"/>
        <v>2</v>
      </c>
      <c r="W13" s="15">
        <f t="shared" si="1"/>
        <v>30</v>
      </c>
    </row>
    <row r="14" spans="1:23" ht="15.75" thickBot="1" x14ac:dyDescent="0.3">
      <c r="A14" s="7">
        <v>8</v>
      </c>
      <c r="B14" s="12" t="s">
        <v>20</v>
      </c>
      <c r="C14" s="13"/>
      <c r="D14" s="13">
        <v>1</v>
      </c>
      <c r="E14" s="13">
        <v>5</v>
      </c>
      <c r="F14" s="13">
        <v>1</v>
      </c>
      <c r="G14" s="13">
        <v>5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5">
        <f t="shared" si="0"/>
        <v>2</v>
      </c>
      <c r="W14" s="15">
        <f t="shared" si="1"/>
        <v>10</v>
      </c>
    </row>
    <row r="15" spans="1:23" ht="15.75" thickBot="1" x14ac:dyDescent="0.3">
      <c r="A15" s="7">
        <v>9</v>
      </c>
      <c r="B15" s="12" t="s">
        <v>21</v>
      </c>
      <c r="C15" s="13"/>
      <c r="D15" s="13">
        <v>2</v>
      </c>
      <c r="E15" s="13">
        <v>60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5">
        <f t="shared" si="0"/>
        <v>2</v>
      </c>
      <c r="W15" s="15">
        <f t="shared" si="1"/>
        <v>60</v>
      </c>
    </row>
    <row r="16" spans="1:23" ht="15.75" thickBot="1" x14ac:dyDescent="0.3">
      <c r="A16" s="7">
        <v>10</v>
      </c>
      <c r="B16" s="12" t="s">
        <v>22</v>
      </c>
      <c r="C16" s="13"/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5">
        <f t="shared" si="0"/>
        <v>0</v>
      </c>
      <c r="W16" s="15">
        <f t="shared" si="1"/>
        <v>0</v>
      </c>
    </row>
    <row r="17" spans="1:23" ht="15.75" thickBot="1" x14ac:dyDescent="0.3">
      <c r="A17" s="16"/>
      <c r="B17" s="17" t="s">
        <v>23</v>
      </c>
      <c r="C17" s="18"/>
      <c r="D17" s="19">
        <f>SUM(D7:D16)</f>
        <v>9</v>
      </c>
      <c r="E17" s="19">
        <f t="shared" ref="E17:U17" si="2">SUM(E7:E16)</f>
        <v>160</v>
      </c>
      <c r="F17" s="19">
        <f t="shared" si="2"/>
        <v>5</v>
      </c>
      <c r="G17" s="19">
        <f t="shared" si="2"/>
        <v>65</v>
      </c>
      <c r="H17" s="19">
        <f t="shared" si="2"/>
        <v>2</v>
      </c>
      <c r="I17" s="19">
        <f t="shared" si="2"/>
        <v>60</v>
      </c>
      <c r="J17" s="19">
        <f t="shared" si="2"/>
        <v>0</v>
      </c>
      <c r="K17" s="19">
        <f t="shared" si="2"/>
        <v>0</v>
      </c>
      <c r="L17" s="19">
        <f t="shared" si="2"/>
        <v>1</v>
      </c>
      <c r="M17" s="19">
        <f t="shared" si="2"/>
        <v>15</v>
      </c>
      <c r="N17" s="19">
        <f t="shared" si="2"/>
        <v>4</v>
      </c>
      <c r="O17" s="19">
        <f t="shared" si="2"/>
        <v>28000</v>
      </c>
      <c r="P17" s="19">
        <f t="shared" si="2"/>
        <v>0</v>
      </c>
      <c r="Q17" s="19">
        <f t="shared" si="2"/>
        <v>0</v>
      </c>
      <c r="R17" s="19">
        <f t="shared" ref="R17:S17" si="3">SUM(R7:R16)</f>
        <v>0</v>
      </c>
      <c r="S17" s="19">
        <f t="shared" si="3"/>
        <v>0</v>
      </c>
      <c r="T17" s="19">
        <f t="shared" si="2"/>
        <v>0</v>
      </c>
      <c r="U17" s="19">
        <f t="shared" si="2"/>
        <v>0</v>
      </c>
      <c r="V17" s="15">
        <f t="shared" si="0"/>
        <v>21</v>
      </c>
      <c r="W17" s="15">
        <f t="shared" si="1"/>
        <v>28300</v>
      </c>
    </row>
    <row r="19" spans="1:23" x14ac:dyDescent="0.25">
      <c r="B19" s="20"/>
    </row>
    <row r="20" spans="1:23" x14ac:dyDescent="0.25">
      <c r="B20" s="22" t="s">
        <v>30</v>
      </c>
      <c r="C20" s="23" t="s">
        <v>27</v>
      </c>
      <c r="D20" s="23"/>
      <c r="E20" s="23"/>
      <c r="F20" s="23"/>
      <c r="G20" s="23"/>
      <c r="H20" s="23"/>
      <c r="I20" s="23"/>
      <c r="J20" s="23"/>
    </row>
    <row r="21" spans="1:23" x14ac:dyDescent="0.25">
      <c r="B21" s="22"/>
      <c r="C21">
        <v>2014</v>
      </c>
      <c r="D21">
        <v>2015</v>
      </c>
      <c r="E21">
        <v>2016</v>
      </c>
      <c r="F21">
        <v>2017</v>
      </c>
      <c r="G21">
        <v>2018</v>
      </c>
      <c r="H21">
        <v>2019</v>
      </c>
      <c r="I21">
        <v>2020</v>
      </c>
      <c r="J21">
        <v>2021</v>
      </c>
      <c r="K21">
        <v>2022</v>
      </c>
    </row>
    <row r="22" spans="1:23" x14ac:dyDescent="0.25">
      <c r="B22" t="s">
        <v>28</v>
      </c>
      <c r="C22" s="21">
        <v>9</v>
      </c>
      <c r="D22" s="21">
        <v>5</v>
      </c>
      <c r="E22" s="21">
        <v>2</v>
      </c>
      <c r="F22">
        <v>0</v>
      </c>
      <c r="G22" s="21">
        <v>1</v>
      </c>
      <c r="H22" s="21">
        <v>4</v>
      </c>
      <c r="I22">
        <v>0</v>
      </c>
      <c r="J22">
        <v>0</v>
      </c>
      <c r="K22">
        <v>0</v>
      </c>
    </row>
    <row r="23" spans="1:23" x14ac:dyDescent="0.25">
      <c r="B23" t="s">
        <v>29</v>
      </c>
      <c r="C23">
        <v>160</v>
      </c>
      <c r="D23">
        <v>65</v>
      </c>
      <c r="E23">
        <v>60</v>
      </c>
      <c r="F23">
        <v>0</v>
      </c>
      <c r="G23">
        <v>15</v>
      </c>
      <c r="H23">
        <v>28000</v>
      </c>
      <c r="I23">
        <v>0</v>
      </c>
      <c r="J23">
        <v>0</v>
      </c>
      <c r="K23">
        <v>0</v>
      </c>
    </row>
  </sheetData>
  <mergeCells count="15">
    <mergeCell ref="B20:B21"/>
    <mergeCell ref="C20:J20"/>
    <mergeCell ref="V3:W3"/>
    <mergeCell ref="A1:U1"/>
    <mergeCell ref="A3:A4"/>
    <mergeCell ref="B3:B4"/>
    <mergeCell ref="D3:E3"/>
    <mergeCell ref="F3:G3"/>
    <mergeCell ref="H3:I3"/>
    <mergeCell ref="J3:K3"/>
    <mergeCell ref="T3:U3"/>
    <mergeCell ref="L3:M3"/>
    <mergeCell ref="N3:O3"/>
    <mergeCell ref="P3:Q3"/>
    <mergeCell ref="R3:S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Pembangunan PLTS Komunal Su (2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2019-08-21T02:19:17Z</dcterms:created>
  <dcterms:modified xsi:type="dcterms:W3CDTF">2022-11-23T00:16:34Z</dcterms:modified>
</cp:coreProperties>
</file>