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 2022\"/>
    </mc:Choice>
  </mc:AlternateContent>
  <xr:revisionPtr revIDLastSave="0" documentId="13_ncr:1_{8C6BFA5F-BBE8-4D73-9B80-D2DB3EE94D78}" xr6:coauthVersionLast="47" xr6:coauthVersionMax="47" xr10:uidLastSave="{00000000-0000-0000-0000-000000000000}"/>
  <bookViews>
    <workbookView xWindow="-110" yWindow="-110" windowWidth="19420" windowHeight="10300" xr2:uid="{2F21193D-8884-4898-806E-9C9477C3168C}"/>
  </bookViews>
  <sheets>
    <sheet name="Rekp. Juml.Perus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G14" i="1"/>
  <c r="G13" i="1"/>
  <c r="G12" i="1"/>
  <c r="G11" i="1"/>
  <c r="G10" i="1"/>
  <c r="G9" i="1"/>
  <c r="G8" i="1"/>
  <c r="G7" i="1"/>
  <c r="G6" i="1"/>
  <c r="J5" i="1"/>
  <c r="J15" i="1" s="1"/>
  <c r="J6" i="1"/>
  <c r="J7" i="1"/>
  <c r="J8" i="1"/>
  <c r="J9" i="1"/>
  <c r="J10" i="1"/>
  <c r="J11" i="1"/>
  <c r="J12" i="1"/>
  <c r="J13" i="1"/>
  <c r="J14" i="1"/>
  <c r="G5" i="1" l="1"/>
</calcChain>
</file>

<file path=xl/sharedStrings.xml><?xml version="1.0" encoding="utf-8"?>
<sst xmlns="http://schemas.openxmlformats.org/spreadsheetml/2006/main" count="31" uniqueCount="30">
  <si>
    <t>NIP. 19670320 198903 1 013</t>
  </si>
  <si>
    <t>Pembina Utama Muda</t>
  </si>
  <si>
    <t>I GEDE PUTU ARYADI, S.Sos., MH</t>
  </si>
  <si>
    <t>Provinsi Nusa Tenggara Barat</t>
  </si>
  <si>
    <t>Tenaga Kerja Dan Transmigrasi</t>
  </si>
  <si>
    <t>Kepala Dinas</t>
  </si>
  <si>
    <t>Mataram,      Juni 2022</t>
  </si>
  <si>
    <t>Jumlah</t>
  </si>
  <si>
    <t>Kota Bima</t>
  </si>
  <si>
    <t>Bima</t>
  </si>
  <si>
    <t>Dompu</t>
  </si>
  <si>
    <t xml:space="preserve">Sumbawa </t>
  </si>
  <si>
    <t>Sumbawa Barat</t>
  </si>
  <si>
    <t>Lombok Utara</t>
  </si>
  <si>
    <t>Lombok Timur</t>
  </si>
  <si>
    <t>Lombok Tengah</t>
  </si>
  <si>
    <t>Lombok Barat</t>
  </si>
  <si>
    <t>Kota Mataram</t>
  </si>
  <si>
    <t>JUMLAH</t>
  </si>
  <si>
    <t>PEREMPUAN</t>
  </si>
  <si>
    <t>LAKI-LAKI</t>
  </si>
  <si>
    <t>BESAR</t>
  </si>
  <si>
    <t>MENENGAH</t>
  </si>
  <si>
    <t>KECIL</t>
  </si>
  <si>
    <t>MIKRO</t>
  </si>
  <si>
    <t>TENAGA KERJA</t>
  </si>
  <si>
    <t>KLASIFIKASI PERUSAHAAN</t>
  </si>
  <si>
    <t>KABUPATEN/ KOTA</t>
  </si>
  <si>
    <t>NO.</t>
  </si>
  <si>
    <t>REKAPITULASI JUMLAH PERUSAHAAN YANG SUDAH MELAKSANAKAN WAJIB LAPOR KETENAGAKERJAAN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</si>
</sst>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7" x14ac:knownFonts="1">
    <font>
      <sz val="11"/>
      <name val="Calibri"/>
    </font>
    <font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4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164" fontId="3" fillId="0" borderId="1" xfId="1" applyFont="1" applyBorder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64" fontId="4" fillId="0" borderId="1" xfId="1" applyBorder="1" applyProtection="1"/>
    <xf numFmtId="16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1" applyFont="1" applyBorder="1" applyAlignment="1" applyProtection="1">
      <alignment horizontal="center" vertical="center"/>
    </xf>
    <xf numFmtId="164" fontId="5" fillId="0" borderId="3" xfId="1" applyFont="1" applyBorder="1" applyAlignment="1" applyProtection="1">
      <alignment horizontal="center" vertical="center"/>
    </xf>
    <xf numFmtId="164" fontId="5" fillId="0" borderId="4" xfId="1" applyFont="1" applyBorder="1" applyAlignment="1" applyProtection="1">
      <alignment horizontal="center" vertical="center"/>
    </xf>
    <xf numFmtId="164" fontId="6" fillId="0" borderId="1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60F7-3041-4D58-B552-E8AB74951638}">
  <dimension ref="A1:L27"/>
  <sheetViews>
    <sheetView tabSelected="1" zoomScale="90" workbookViewId="0">
      <selection activeCell="E12" sqref="E12"/>
    </sheetView>
  </sheetViews>
  <sheetFormatPr defaultColWidth="9" defaultRowHeight="14.5" x14ac:dyDescent="0.35"/>
  <cols>
    <col min="1" max="1" width="6.1796875" customWidth="1"/>
    <col min="2" max="2" width="20.7265625" customWidth="1"/>
    <col min="3" max="4" width="9.7265625" customWidth="1"/>
    <col min="5" max="5" width="12.81640625" customWidth="1"/>
    <col min="6" max="7" width="9.7265625" customWidth="1"/>
    <col min="8" max="8" width="11.7265625" customWidth="1"/>
    <col min="9" max="9" width="13" customWidth="1"/>
    <col min="10" max="10" width="10.26953125" customWidth="1"/>
    <col min="11" max="256" width="8.7265625" customWidth="1"/>
  </cols>
  <sheetData>
    <row r="1" spans="1:10" x14ac:dyDescent="0.3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s="12" customFormat="1" x14ac:dyDescent="0.35">
      <c r="A3" s="19" t="s">
        <v>28</v>
      </c>
      <c r="B3" s="19" t="s">
        <v>27</v>
      </c>
      <c r="C3" s="19" t="s">
        <v>26</v>
      </c>
      <c r="D3" s="19"/>
      <c r="E3" s="19"/>
      <c r="F3" s="19"/>
      <c r="G3" s="19"/>
      <c r="H3" s="19" t="s">
        <v>25</v>
      </c>
      <c r="I3" s="19"/>
      <c r="J3" s="19"/>
    </row>
    <row r="4" spans="1:10" s="12" customFormat="1" x14ac:dyDescent="0.35">
      <c r="A4" s="19"/>
      <c r="B4" s="19"/>
      <c r="C4" s="13" t="s">
        <v>24</v>
      </c>
      <c r="D4" s="13" t="s">
        <v>23</v>
      </c>
      <c r="E4" s="13" t="s">
        <v>22</v>
      </c>
      <c r="F4" s="13" t="s">
        <v>21</v>
      </c>
      <c r="G4" s="13" t="s">
        <v>18</v>
      </c>
      <c r="H4" s="13" t="s">
        <v>20</v>
      </c>
      <c r="I4" s="13" t="s">
        <v>19</v>
      </c>
      <c r="J4" s="13" t="s">
        <v>18</v>
      </c>
    </row>
    <row r="5" spans="1:10" x14ac:dyDescent="0.35">
      <c r="A5" s="11">
        <v>1</v>
      </c>
      <c r="B5" s="10" t="s">
        <v>17</v>
      </c>
      <c r="C5" s="14">
        <v>265</v>
      </c>
      <c r="D5" s="14">
        <v>24</v>
      </c>
      <c r="E5" s="14">
        <v>5</v>
      </c>
      <c r="F5" s="14">
        <v>2</v>
      </c>
      <c r="G5" s="10">
        <f t="shared" ref="G5:G14" si="0">SUM(C5,D5,E5,F5)</f>
        <v>296</v>
      </c>
      <c r="H5" s="8">
        <v>3700</v>
      </c>
      <c r="I5" s="9">
        <v>1107</v>
      </c>
      <c r="J5" s="8">
        <f t="shared" ref="J5:J14" si="1">H5+I5</f>
        <v>4807</v>
      </c>
    </row>
    <row r="6" spans="1:10" x14ac:dyDescent="0.35">
      <c r="A6" s="11">
        <v>2</v>
      </c>
      <c r="B6" s="10" t="s">
        <v>16</v>
      </c>
      <c r="C6" s="15">
        <v>151</v>
      </c>
      <c r="D6" s="15">
        <v>48</v>
      </c>
      <c r="E6" s="15">
        <v>25</v>
      </c>
      <c r="F6" s="15">
        <v>0</v>
      </c>
      <c r="G6" s="10">
        <f t="shared" si="0"/>
        <v>224</v>
      </c>
      <c r="H6" s="8">
        <v>2758</v>
      </c>
      <c r="I6" s="9">
        <v>1239</v>
      </c>
      <c r="J6" s="8">
        <f t="shared" si="1"/>
        <v>3997</v>
      </c>
    </row>
    <row r="7" spans="1:10" x14ac:dyDescent="0.35">
      <c r="A7" s="11">
        <v>3</v>
      </c>
      <c r="B7" s="10" t="s">
        <v>15</v>
      </c>
      <c r="C7" s="15">
        <v>223</v>
      </c>
      <c r="D7" s="15">
        <v>30</v>
      </c>
      <c r="E7" s="15">
        <v>10</v>
      </c>
      <c r="F7" s="15">
        <v>6</v>
      </c>
      <c r="G7" s="10">
        <f t="shared" si="0"/>
        <v>269</v>
      </c>
      <c r="H7" s="8">
        <v>3231</v>
      </c>
      <c r="I7" s="9">
        <v>1088</v>
      </c>
      <c r="J7" s="8">
        <f t="shared" si="1"/>
        <v>4319</v>
      </c>
    </row>
    <row r="8" spans="1:10" x14ac:dyDescent="0.35">
      <c r="A8" s="11">
        <v>4</v>
      </c>
      <c r="B8" s="10" t="s">
        <v>14</v>
      </c>
      <c r="C8" s="15">
        <v>435</v>
      </c>
      <c r="D8" s="15">
        <v>59</v>
      </c>
      <c r="E8" s="15">
        <v>55</v>
      </c>
      <c r="F8" s="15">
        <v>5</v>
      </c>
      <c r="G8" s="10">
        <f t="shared" si="0"/>
        <v>554</v>
      </c>
      <c r="H8" s="8">
        <v>3465</v>
      </c>
      <c r="I8" s="9">
        <v>1536</v>
      </c>
      <c r="J8" s="8">
        <f t="shared" si="1"/>
        <v>5001</v>
      </c>
    </row>
    <row r="9" spans="1:10" x14ac:dyDescent="0.35">
      <c r="A9" s="11">
        <v>5</v>
      </c>
      <c r="B9" s="10" t="s">
        <v>13</v>
      </c>
      <c r="C9" s="15">
        <v>523</v>
      </c>
      <c r="D9" s="15">
        <v>93</v>
      </c>
      <c r="E9" s="15">
        <v>51</v>
      </c>
      <c r="F9" s="15">
        <v>7</v>
      </c>
      <c r="G9" s="10">
        <f t="shared" si="0"/>
        <v>674</v>
      </c>
      <c r="H9" s="8">
        <v>6268</v>
      </c>
      <c r="I9" s="9">
        <v>2137</v>
      </c>
      <c r="J9" s="8">
        <f t="shared" si="1"/>
        <v>8405</v>
      </c>
    </row>
    <row r="10" spans="1:10" x14ac:dyDescent="0.35">
      <c r="A10" s="11">
        <v>6</v>
      </c>
      <c r="B10" s="10" t="s">
        <v>12</v>
      </c>
      <c r="C10" s="15">
        <v>698</v>
      </c>
      <c r="D10" s="15">
        <v>73</v>
      </c>
      <c r="E10" s="15">
        <v>100</v>
      </c>
      <c r="F10" s="15">
        <v>23</v>
      </c>
      <c r="G10" s="10">
        <f t="shared" si="0"/>
        <v>894</v>
      </c>
      <c r="H10" s="8">
        <v>5262</v>
      </c>
      <c r="I10" s="9">
        <v>1868</v>
      </c>
      <c r="J10" s="8">
        <f t="shared" si="1"/>
        <v>7130</v>
      </c>
    </row>
    <row r="11" spans="1:10" x14ac:dyDescent="0.35">
      <c r="A11" s="11">
        <v>7</v>
      </c>
      <c r="B11" s="10" t="s">
        <v>11</v>
      </c>
      <c r="C11" s="15">
        <v>274</v>
      </c>
      <c r="D11" s="15">
        <v>24</v>
      </c>
      <c r="E11" s="15">
        <v>22</v>
      </c>
      <c r="F11" s="15">
        <v>9</v>
      </c>
      <c r="G11" s="10">
        <f t="shared" si="0"/>
        <v>329</v>
      </c>
      <c r="H11" s="8">
        <v>3763</v>
      </c>
      <c r="I11" s="9">
        <v>1134</v>
      </c>
      <c r="J11" s="8">
        <f t="shared" si="1"/>
        <v>4897</v>
      </c>
    </row>
    <row r="12" spans="1:10" x14ac:dyDescent="0.35">
      <c r="A12" s="11">
        <v>8</v>
      </c>
      <c r="B12" s="10" t="s">
        <v>10</v>
      </c>
      <c r="C12" s="15">
        <v>322</v>
      </c>
      <c r="D12" s="15">
        <v>56</v>
      </c>
      <c r="E12" s="15">
        <v>42</v>
      </c>
      <c r="F12" s="15">
        <v>5</v>
      </c>
      <c r="G12" s="10">
        <f t="shared" si="0"/>
        <v>425</v>
      </c>
      <c r="H12" s="8">
        <v>3617</v>
      </c>
      <c r="I12" s="9">
        <v>1346</v>
      </c>
      <c r="J12" s="8">
        <f t="shared" si="1"/>
        <v>4963</v>
      </c>
    </row>
    <row r="13" spans="1:10" x14ac:dyDescent="0.35">
      <c r="A13" s="11">
        <v>9</v>
      </c>
      <c r="B13" s="10" t="s">
        <v>9</v>
      </c>
      <c r="C13" s="15">
        <v>681</v>
      </c>
      <c r="D13" s="15">
        <v>128</v>
      </c>
      <c r="E13" s="15">
        <v>141</v>
      </c>
      <c r="F13" s="15">
        <v>33</v>
      </c>
      <c r="G13" s="10">
        <f t="shared" si="0"/>
        <v>983</v>
      </c>
      <c r="H13" s="8">
        <v>6044</v>
      </c>
      <c r="I13" s="9">
        <v>1918</v>
      </c>
      <c r="J13" s="8">
        <f t="shared" si="1"/>
        <v>7962</v>
      </c>
    </row>
    <row r="14" spans="1:10" x14ac:dyDescent="0.35">
      <c r="A14" s="11">
        <v>10</v>
      </c>
      <c r="B14" s="10" t="s">
        <v>8</v>
      </c>
      <c r="C14" s="16">
        <v>144</v>
      </c>
      <c r="D14" s="16">
        <v>38</v>
      </c>
      <c r="E14" s="16">
        <v>25</v>
      </c>
      <c r="F14" s="16">
        <v>0</v>
      </c>
      <c r="G14" s="10">
        <f t="shared" si="0"/>
        <v>207</v>
      </c>
      <c r="H14" s="8">
        <v>2247</v>
      </c>
      <c r="I14" s="9">
        <v>941</v>
      </c>
      <c r="J14" s="8">
        <f t="shared" si="1"/>
        <v>3188</v>
      </c>
    </row>
    <row r="15" spans="1:10" s="4" customFormat="1" x14ac:dyDescent="0.35">
      <c r="A15" s="7"/>
      <c r="B15" s="6" t="s">
        <v>7</v>
      </c>
      <c r="C15" s="17">
        <f t="shared" ref="C15:I15" si="2">SUM(C5:C14)</f>
        <v>3716</v>
      </c>
      <c r="D15" s="17">
        <f t="shared" si="2"/>
        <v>573</v>
      </c>
      <c r="E15" s="17">
        <f t="shared" si="2"/>
        <v>476</v>
      </c>
      <c r="F15" s="17">
        <f t="shared" si="2"/>
        <v>90</v>
      </c>
      <c r="G15" s="5">
        <f t="shared" si="2"/>
        <v>4855</v>
      </c>
      <c r="H15" s="5">
        <f t="shared" si="2"/>
        <v>40355</v>
      </c>
      <c r="I15" s="5">
        <f t="shared" si="2"/>
        <v>14314</v>
      </c>
      <c r="J15" s="5">
        <f t="shared" ref="J15" si="3">SUM(J5:J14)</f>
        <v>54669</v>
      </c>
    </row>
    <row r="18" spans="7:12" x14ac:dyDescent="0.3">
      <c r="G18" s="20" t="s">
        <v>6</v>
      </c>
      <c r="H18" s="20"/>
      <c r="I18" s="20"/>
      <c r="J18" s="20"/>
      <c r="K18" s="1"/>
      <c r="L18" s="1"/>
    </row>
    <row r="19" spans="7:12" x14ac:dyDescent="0.3">
      <c r="G19" s="20" t="s">
        <v>5</v>
      </c>
      <c r="H19" s="20"/>
      <c r="I19" s="20"/>
      <c r="J19" s="20"/>
      <c r="K19" s="1"/>
      <c r="L19" s="1"/>
    </row>
    <row r="20" spans="7:12" x14ac:dyDescent="0.3">
      <c r="G20" s="20" t="s">
        <v>4</v>
      </c>
      <c r="H20" s="20"/>
      <c r="I20" s="20"/>
      <c r="J20" s="20"/>
      <c r="K20" s="1"/>
      <c r="L20" s="1"/>
    </row>
    <row r="21" spans="7:12" x14ac:dyDescent="0.3">
      <c r="G21" s="20" t="s">
        <v>3</v>
      </c>
      <c r="H21" s="20"/>
      <c r="I21" s="20"/>
      <c r="J21" s="20"/>
      <c r="K21" s="1"/>
      <c r="L21" s="1"/>
    </row>
    <row r="22" spans="7:12" x14ac:dyDescent="0.3">
      <c r="G22" s="3"/>
      <c r="H22" s="3"/>
      <c r="I22" s="3"/>
      <c r="J22" s="3"/>
      <c r="K22" s="3"/>
      <c r="L22" s="3"/>
    </row>
    <row r="23" spans="7:12" x14ac:dyDescent="0.3">
      <c r="G23" s="3"/>
      <c r="H23" s="3"/>
      <c r="I23" s="3"/>
      <c r="J23" s="3"/>
      <c r="K23" s="3"/>
      <c r="L23" s="3"/>
    </row>
    <row r="24" spans="7:12" x14ac:dyDescent="0.3">
      <c r="G24" s="3"/>
      <c r="H24" s="3"/>
      <c r="I24" s="3"/>
      <c r="J24" s="3"/>
      <c r="K24" s="3"/>
      <c r="L24" s="3"/>
    </row>
    <row r="25" spans="7:12" x14ac:dyDescent="0.3">
      <c r="G25" s="21" t="s">
        <v>2</v>
      </c>
      <c r="H25" s="21"/>
      <c r="I25" s="21"/>
      <c r="J25" s="21"/>
      <c r="K25" s="2"/>
      <c r="L25" s="2"/>
    </row>
    <row r="26" spans="7:12" x14ac:dyDescent="0.3">
      <c r="G26" s="20" t="s">
        <v>1</v>
      </c>
      <c r="H26" s="20"/>
      <c r="I26" s="20"/>
      <c r="J26" s="20"/>
      <c r="K26" s="1"/>
      <c r="L26" s="1"/>
    </row>
    <row r="27" spans="7:12" x14ac:dyDescent="0.3">
      <c r="G27" s="20" t="s">
        <v>0</v>
      </c>
      <c r="H27" s="20"/>
      <c r="I27" s="20"/>
      <c r="J27" s="20"/>
      <c r="K27" s="1"/>
      <c r="L27" s="1"/>
    </row>
  </sheetData>
  <mergeCells count="12">
    <mergeCell ref="G27:J27"/>
    <mergeCell ref="G18:J18"/>
    <mergeCell ref="G19:J19"/>
    <mergeCell ref="G20:J20"/>
    <mergeCell ref="G21:J21"/>
    <mergeCell ref="G25:J25"/>
    <mergeCell ref="G26:J26"/>
    <mergeCell ref="A1:J1"/>
    <mergeCell ref="A3:A4"/>
    <mergeCell ref="B3:B4"/>
    <mergeCell ref="C3:G3"/>
    <mergeCell ref="H3:J3"/>
  </mergeCells>
  <pageMargins left="2.06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Rekp. Juml.Perush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2022-07-06T08:11:39Z</dcterms:created>
  <dcterms:modified xsi:type="dcterms:W3CDTF">2022-07-13T01:35:16Z</dcterms:modified>
</cp:coreProperties>
</file>