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LPKS (IIK2.4)" sheetId="1" r:id="rId1"/>
  </sheets>
  <externalReferences>
    <externalReference r:id="rId2"/>
  </externalReferences>
  <definedNames>
    <definedName name="A">#REF!</definedName>
    <definedName name="DPA_2016">[1]master!$N$932</definedName>
    <definedName name="DPA_2016_1">#REF!</definedName>
    <definedName name="_xlnm.Print_Area" localSheetId="0">'LPKS (IIK2.4)'!$A$1:$J$35</definedName>
    <definedName name="UPTP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  <c r="C22" i="1"/>
  <c r="A13" i="1"/>
  <c r="A14" i="1" s="1"/>
  <c r="A15" i="1" s="1"/>
  <c r="A16" i="1" s="1"/>
  <c r="A17" i="1" s="1"/>
  <c r="A18" i="1" s="1"/>
  <c r="A19" i="1" s="1"/>
  <c r="A20" i="1" s="1"/>
  <c r="A21" i="1" s="1"/>
  <c r="J22" i="1" l="1"/>
</calcChain>
</file>

<file path=xl/sharedStrings.xml><?xml version="1.0" encoding="utf-8"?>
<sst xmlns="http://schemas.openxmlformats.org/spreadsheetml/2006/main" count="33" uniqueCount="33">
  <si>
    <t>PEMERINTAH PROVINSI NUSA TENGGARA BARAT</t>
  </si>
  <si>
    <t>DINAS TENAGA KERJA DAN TRANSMIGRASI</t>
  </si>
  <si>
    <t xml:space="preserve">Jalan Majapahit Nomor 29A, Mataram, Nusa Tenggara Barat, Kode Pos 83125 </t>
  </si>
  <si>
    <r>
      <t xml:space="preserve"> Telp, (0370) 623357, Fax (0370) 632012  e-mall : </t>
    </r>
    <r>
      <rPr>
        <i/>
        <sz val="12"/>
        <color theme="1"/>
        <rFont val="Times New Roman"/>
        <family val="1"/>
      </rPr>
      <t>program_nakertrans@disnakertrans.ntbprov.go.id</t>
    </r>
  </si>
  <si>
    <t xml:space="preserve">LEMBAGA PELATIHAN KERJA SWASTA </t>
  </si>
  <si>
    <t>MENURUT KABUPATEN / KOTA SE-NTB</t>
  </si>
  <si>
    <t>No</t>
  </si>
  <si>
    <t>Kab/Kota</t>
  </si>
  <si>
    <t>Jumlah LPKS</t>
  </si>
  <si>
    <t>Status Akreditasi</t>
  </si>
  <si>
    <t>Jumlah Instruktur</t>
  </si>
  <si>
    <t>Hasil pelatihan</t>
  </si>
  <si>
    <t>Lulusan Uji Kompetensi</t>
  </si>
  <si>
    <t>Penempatan</t>
  </si>
  <si>
    <t>Belum</t>
  </si>
  <si>
    <t>Sudah</t>
  </si>
  <si>
    <t>Sudah Vin</t>
  </si>
  <si>
    <t>Kota Mataram</t>
  </si>
  <si>
    <t>Lombok Barat</t>
  </si>
  <si>
    <t>Lombok Utara</t>
  </si>
  <si>
    <t>Lombok Tengah</t>
  </si>
  <si>
    <t>Lombok Timur</t>
  </si>
  <si>
    <t>Sumbawa Barat</t>
  </si>
  <si>
    <t xml:space="preserve">Sumbawa </t>
  </si>
  <si>
    <t>Dompu</t>
  </si>
  <si>
    <t>Kota Bima</t>
  </si>
  <si>
    <t>Bima</t>
  </si>
  <si>
    <t>JUMLAH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</si>
  <si>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</si>
  <si>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</si>
  <si>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</si>
  <si>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</si>
  <si>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Mataram,          Juli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</si>
</sst>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;[Red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rgb="FFFF0000"/>
      <name val="Calibri Light"/>
      <family val="1"/>
      <scheme val="maj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  <scheme val="minor"/>
    </font>
    <font>
      <b/>
      <u/>
      <sz val="11"/>
      <color indexed="8"/>
      <name val="Calibri"/>
      <family val="2"/>
    </font>
    <font>
      <b/>
      <sz val="12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 readingOrder="1"/>
    </xf>
    <xf numFmtId="165" fontId="6" fillId="0" borderId="7" xfId="1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7" xfId="1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0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165" fontId="6" fillId="0" borderId="0" xfId="0" applyNumberFormat="1" applyFont="1"/>
    <xf numFmtId="0" fontId="6" fillId="0" borderId="0" xfId="0" quotePrefix="1" applyFont="1" applyAlignment="1">
      <alignment horizontal="left"/>
    </xf>
    <xf numFmtId="0" fontId="13" fillId="0" borderId="0" xfId="0" applyFont="1" applyAlignme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5" fillId="0" borderId="0" xfId="0" applyFont="1"/>
    <xf numFmtId="0" fontId="16" fillId="0" borderId="0" xfId="2" applyFont="1" applyAlignment="1">
      <alignment horizont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4" applyFont="1" applyAlignment="1">
      <alignment horizontal="center"/>
    </xf>
    <xf numFmtId="0" fontId="13" fillId="0" borderId="0" xfId="4" applyFont="1"/>
    <xf numFmtId="0" fontId="16" fillId="0" borderId="0" xfId="2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9" fillId="0" borderId="0" xfId="4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2 2" xfId="4"/>
    <cellStyle name="Normal 2 3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104775</xdr:rowOff>
        </xdr:from>
        <xdr:to>
          <xdr:col>1</xdr:col>
          <xdr:colOff>361950</xdr:colOff>
          <xdr:row>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\Downloads\10_LAP%20KEU%20n%20FISIK%20APBD_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OKTOBER"/>
      <sheetName val="SPD"/>
    </sheetNames>
    <sheetDataSet>
      <sheetData sheetId="0">
        <row r="932">
          <cell r="N932">
            <v>1735465000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2"/>
  <sheetViews>
    <sheetView tabSelected="1" view="pageBreakPreview" topLeftCell="B1" zoomScaleNormal="100" zoomScaleSheetLayoutView="100" workbookViewId="0">
      <selection activeCell="E11" sqref="E11"/>
    </sheetView>
  </sheetViews>
  <sheetFormatPr defaultColWidth="9.140625" defaultRowHeight="15.75" x14ac:dyDescent="0.25"/>
  <cols>
    <col min="1" max="1" width="6.42578125" style="4" customWidth="1"/>
    <col min="2" max="2" width="23.28515625" style="6" customWidth="1"/>
    <col min="3" max="3" width="14.85546875" style="4" customWidth="1"/>
    <col min="4" max="4" width="14.5703125" style="4" customWidth="1"/>
    <col min="5" max="5" width="13.85546875" style="4" customWidth="1"/>
    <col min="6" max="6" width="13.140625" style="4" customWidth="1"/>
    <col min="7" max="7" width="12.5703125" style="4" customWidth="1"/>
    <col min="8" max="9" width="13.7109375" style="4" customWidth="1"/>
    <col min="10" max="10" width="13.140625" style="4" customWidth="1"/>
    <col min="11" max="16384" width="9.140625" style="4"/>
  </cols>
  <sheetData>
    <row r="1" spans="1:32" s="2" customFormat="1" ht="14.4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7.100000000000001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2" customFormat="1" ht="20.100000000000001" customHeight="1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2" customFormat="1" ht="17.100000000000001" customHeight="1" x14ac:dyDescent="0.2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2" customFormat="1" ht="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2" customFormat="1" ht="14.25" customHeight="1" x14ac:dyDescent="0.25">
      <c r="A6" s="56" t="s">
        <v>4</v>
      </c>
      <c r="B6" s="56"/>
      <c r="C6" s="56"/>
      <c r="D6" s="56"/>
      <c r="E6" s="56"/>
      <c r="F6" s="56"/>
      <c r="G6" s="56"/>
      <c r="H6" s="56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5" customFormat="1" ht="14.25" customHeight="1" x14ac:dyDescent="0.25">
      <c r="A7" s="56" t="s">
        <v>5</v>
      </c>
      <c r="B7" s="56"/>
      <c r="C7" s="56"/>
      <c r="D7" s="56"/>
      <c r="E7" s="56"/>
      <c r="F7" s="56"/>
      <c r="G7" s="56"/>
      <c r="H7" s="56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5" customFormat="1" ht="10.5" customHeight="1" x14ac:dyDescent="0.25">
      <c r="A8" s="4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0.5" customHeight="1" x14ac:dyDescent="0.25">
      <c r="A9" s="4"/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8" customFormat="1" ht="38.25" customHeight="1" x14ac:dyDescent="0.25">
      <c r="A10" s="45" t="s">
        <v>6</v>
      </c>
      <c r="B10" s="45" t="s">
        <v>7</v>
      </c>
      <c r="C10" s="45" t="s">
        <v>8</v>
      </c>
      <c r="D10" s="50" t="s">
        <v>9</v>
      </c>
      <c r="E10" s="51"/>
      <c r="F10" s="52"/>
      <c r="G10" s="45" t="s">
        <v>10</v>
      </c>
      <c r="H10" s="45" t="s">
        <v>11</v>
      </c>
      <c r="I10" s="45" t="s">
        <v>12</v>
      </c>
      <c r="J10" s="45" t="s">
        <v>13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8" customFormat="1" ht="38.25" customHeight="1" x14ac:dyDescent="0.25">
      <c r="A11" s="46"/>
      <c r="B11" s="46"/>
      <c r="C11" s="46"/>
      <c r="D11" s="9" t="s">
        <v>14</v>
      </c>
      <c r="E11" s="9" t="s">
        <v>15</v>
      </c>
      <c r="F11" s="9" t="s">
        <v>16</v>
      </c>
      <c r="G11" s="46"/>
      <c r="H11" s="46"/>
      <c r="I11" s="46"/>
      <c r="J11" s="4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5" customFormat="1" ht="18" customHeight="1" x14ac:dyDescent="0.25">
      <c r="A12" s="10">
        <v>1</v>
      </c>
      <c r="B12" s="11" t="s">
        <v>17</v>
      </c>
      <c r="C12" s="12">
        <v>33</v>
      </c>
      <c r="D12" s="12">
        <v>8</v>
      </c>
      <c r="E12" s="13">
        <v>24</v>
      </c>
      <c r="F12" s="13">
        <v>10</v>
      </c>
      <c r="G12" s="13">
        <v>289</v>
      </c>
      <c r="H12" s="13">
        <v>8080</v>
      </c>
      <c r="I12" s="13">
        <v>7918</v>
      </c>
      <c r="J12" s="14">
        <v>7676</v>
      </c>
    </row>
    <row r="13" spans="1:32" s="5" customFormat="1" ht="18" customHeight="1" x14ac:dyDescent="0.25">
      <c r="A13" s="10">
        <f t="shared" ref="A13:A21" si="0">A12+1</f>
        <v>2</v>
      </c>
      <c r="B13" s="11" t="s">
        <v>18</v>
      </c>
      <c r="C13" s="12">
        <v>27</v>
      </c>
      <c r="D13" s="12">
        <v>8</v>
      </c>
      <c r="E13" s="13">
        <v>19</v>
      </c>
      <c r="F13" s="13">
        <v>6</v>
      </c>
      <c r="G13" s="13">
        <v>119</v>
      </c>
      <c r="H13" s="13">
        <v>1165</v>
      </c>
      <c r="I13" s="13">
        <v>1142</v>
      </c>
      <c r="J13" s="14">
        <v>1107</v>
      </c>
    </row>
    <row r="14" spans="1:32" s="5" customFormat="1" ht="18" customHeight="1" x14ac:dyDescent="0.25">
      <c r="A14" s="10">
        <f t="shared" si="0"/>
        <v>3</v>
      </c>
      <c r="B14" s="11" t="s">
        <v>19</v>
      </c>
      <c r="C14" s="12">
        <v>10</v>
      </c>
      <c r="D14" s="12">
        <v>8</v>
      </c>
      <c r="E14" s="13">
        <v>2</v>
      </c>
      <c r="F14" s="15">
        <v>0</v>
      </c>
      <c r="G14" s="13">
        <v>45</v>
      </c>
      <c r="H14" s="13">
        <v>316</v>
      </c>
      <c r="I14" s="13">
        <v>310</v>
      </c>
      <c r="J14" s="14">
        <v>300</v>
      </c>
    </row>
    <row r="15" spans="1:32" s="5" customFormat="1" ht="18" customHeight="1" x14ac:dyDescent="0.25">
      <c r="A15" s="10">
        <f t="shared" si="0"/>
        <v>4</v>
      </c>
      <c r="B15" s="11" t="s">
        <v>20</v>
      </c>
      <c r="C15" s="12">
        <v>61</v>
      </c>
      <c r="D15" s="12">
        <v>12</v>
      </c>
      <c r="E15" s="13">
        <v>48</v>
      </c>
      <c r="F15" s="13">
        <v>21</v>
      </c>
      <c r="G15" s="13">
        <v>265</v>
      </c>
      <c r="H15" s="13">
        <v>1701</v>
      </c>
      <c r="I15" s="13">
        <v>1667</v>
      </c>
      <c r="J15" s="14">
        <v>1616</v>
      </c>
    </row>
    <row r="16" spans="1:32" s="5" customFormat="1" ht="18" customHeight="1" x14ac:dyDescent="0.25">
      <c r="A16" s="10">
        <f t="shared" si="0"/>
        <v>5</v>
      </c>
      <c r="B16" s="11" t="s">
        <v>21</v>
      </c>
      <c r="C16" s="12">
        <v>46</v>
      </c>
      <c r="D16" s="12">
        <v>10</v>
      </c>
      <c r="E16" s="13">
        <v>37</v>
      </c>
      <c r="F16" s="13">
        <v>15</v>
      </c>
      <c r="G16" s="13">
        <v>244</v>
      </c>
      <c r="H16" s="13">
        <v>1781</v>
      </c>
      <c r="I16" s="13">
        <v>1745</v>
      </c>
      <c r="J16" s="14">
        <v>1692</v>
      </c>
    </row>
    <row r="17" spans="1:32" s="5" customFormat="1" ht="18" customHeight="1" x14ac:dyDescent="0.25">
      <c r="A17" s="10">
        <f t="shared" si="0"/>
        <v>6</v>
      </c>
      <c r="B17" s="11" t="s">
        <v>22</v>
      </c>
      <c r="C17" s="12">
        <v>9</v>
      </c>
      <c r="D17" s="12">
        <v>3</v>
      </c>
      <c r="E17" s="13">
        <v>5</v>
      </c>
      <c r="F17" s="13">
        <v>2</v>
      </c>
      <c r="G17" s="13">
        <v>43</v>
      </c>
      <c r="H17" s="13">
        <v>299</v>
      </c>
      <c r="I17" s="13">
        <v>293</v>
      </c>
      <c r="J17" s="14">
        <v>284</v>
      </c>
    </row>
    <row r="18" spans="1:32" s="5" customFormat="1" ht="18" customHeight="1" x14ac:dyDescent="0.25">
      <c r="A18" s="10">
        <f t="shared" si="0"/>
        <v>7</v>
      </c>
      <c r="B18" s="11" t="s">
        <v>23</v>
      </c>
      <c r="C18" s="12">
        <v>17</v>
      </c>
      <c r="D18" s="12">
        <v>11</v>
      </c>
      <c r="E18" s="13">
        <v>6</v>
      </c>
      <c r="F18" s="13">
        <v>2</v>
      </c>
      <c r="G18" s="13">
        <v>72</v>
      </c>
      <c r="H18" s="13">
        <v>439</v>
      </c>
      <c r="I18" s="13">
        <v>430</v>
      </c>
      <c r="J18" s="14">
        <v>417</v>
      </c>
    </row>
    <row r="19" spans="1:32" s="5" customFormat="1" ht="18" customHeight="1" x14ac:dyDescent="0.25">
      <c r="A19" s="10">
        <f t="shared" si="0"/>
        <v>8</v>
      </c>
      <c r="B19" s="11" t="s">
        <v>24</v>
      </c>
      <c r="C19" s="12">
        <v>12</v>
      </c>
      <c r="D19" s="12">
        <v>7</v>
      </c>
      <c r="E19" s="13">
        <v>6</v>
      </c>
      <c r="F19" s="15">
        <v>0</v>
      </c>
      <c r="G19" s="13">
        <v>52</v>
      </c>
      <c r="H19" s="13">
        <v>1581</v>
      </c>
      <c r="I19" s="13">
        <v>1549</v>
      </c>
      <c r="J19" s="14">
        <v>1502</v>
      </c>
    </row>
    <row r="20" spans="1:32" ht="18" customHeight="1" x14ac:dyDescent="0.25">
      <c r="A20" s="10">
        <f t="shared" si="0"/>
        <v>9</v>
      </c>
      <c r="B20" s="11" t="s">
        <v>25</v>
      </c>
      <c r="C20" s="12">
        <v>11</v>
      </c>
      <c r="D20" s="12">
        <v>6</v>
      </c>
      <c r="E20" s="13">
        <v>5</v>
      </c>
      <c r="F20" s="13">
        <v>2</v>
      </c>
      <c r="G20" s="13">
        <v>44</v>
      </c>
      <c r="H20" s="13">
        <v>429</v>
      </c>
      <c r="I20" s="13">
        <v>420</v>
      </c>
      <c r="J20" s="14">
        <v>408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8" customHeight="1" x14ac:dyDescent="0.25">
      <c r="A21" s="10">
        <f t="shared" si="0"/>
        <v>10</v>
      </c>
      <c r="B21" s="11" t="s">
        <v>26</v>
      </c>
      <c r="C21" s="12">
        <v>8</v>
      </c>
      <c r="D21" s="12">
        <v>3</v>
      </c>
      <c r="E21" s="13">
        <v>5</v>
      </c>
      <c r="F21" s="15">
        <v>0</v>
      </c>
      <c r="G21" s="13">
        <v>33</v>
      </c>
      <c r="H21" s="13">
        <v>538</v>
      </c>
      <c r="I21" s="13">
        <v>527</v>
      </c>
      <c r="J21" s="14">
        <v>511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s="21" customFormat="1" ht="18" customHeight="1" x14ac:dyDescent="0.25">
      <c r="A22" s="16"/>
      <c r="B22" s="17" t="s">
        <v>27</v>
      </c>
      <c r="C22" s="18">
        <f t="shared" ref="C22:G22" si="1">SUM(C12:C21)</f>
        <v>234</v>
      </c>
      <c r="D22" s="19">
        <f t="shared" si="1"/>
        <v>76</v>
      </c>
      <c r="E22" s="19">
        <f t="shared" si="1"/>
        <v>157</v>
      </c>
      <c r="F22" s="19">
        <f t="shared" si="1"/>
        <v>58</v>
      </c>
      <c r="G22" s="18">
        <f t="shared" si="1"/>
        <v>1206</v>
      </c>
      <c r="H22" s="18">
        <f>SUM(H12:H21)</f>
        <v>16329</v>
      </c>
      <c r="I22" s="18">
        <f>SUM(I12:I21)</f>
        <v>16001</v>
      </c>
      <c r="J22" s="18">
        <f>SUM(J12:J21)</f>
        <v>15513</v>
      </c>
      <c r="K22" s="2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25">
      <c r="A23" s="5"/>
      <c r="B23" s="22"/>
      <c r="C23" s="23"/>
      <c r="D23" s="24"/>
      <c r="E23" s="24"/>
      <c r="F23" s="24"/>
      <c r="G23" s="23"/>
      <c r="H23" s="23"/>
      <c r="I23" s="23"/>
      <c r="J23" s="5"/>
      <c r="K23" s="1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x14ac:dyDescent="0.25">
      <c r="D24" s="47" t="s">
        <v>32</v>
      </c>
      <c r="E24" s="47"/>
      <c r="F24" s="47"/>
      <c r="G24" s="47"/>
      <c r="H24" s="47"/>
      <c r="I24" s="25"/>
    </row>
    <row r="25" spans="1:32" x14ac:dyDescent="0.25">
      <c r="D25" s="48" t="s">
        <v>28</v>
      </c>
      <c r="E25" s="48"/>
      <c r="F25" s="48"/>
      <c r="G25" s="48"/>
      <c r="H25" s="48"/>
      <c r="I25" s="26"/>
      <c r="K25" s="27"/>
    </row>
    <row r="26" spans="1:32" x14ac:dyDescent="0.25">
      <c r="A26" s="28"/>
      <c r="D26" s="48" t="s">
        <v>29</v>
      </c>
      <c r="E26" s="48"/>
      <c r="F26" s="48"/>
      <c r="G26" s="48"/>
      <c r="H26" s="48"/>
      <c r="I26" s="26"/>
      <c r="J26" s="29"/>
      <c r="K26" s="29"/>
      <c r="L26" s="29"/>
    </row>
    <row r="27" spans="1:32" x14ac:dyDescent="0.25">
      <c r="A27" s="6"/>
      <c r="D27"/>
      <c r="E27" s="30"/>
      <c r="F27" s="30"/>
      <c r="G27"/>
      <c r="H27" s="30"/>
      <c r="I27" s="30"/>
      <c r="J27" s="29"/>
      <c r="K27" s="29"/>
      <c r="L27" s="29"/>
    </row>
    <row r="28" spans="1:32" x14ac:dyDescent="0.25">
      <c r="A28" s="6"/>
      <c r="D28"/>
      <c r="E28" s="31"/>
      <c r="F28" s="31"/>
      <c r="G28"/>
      <c r="H28" s="30"/>
      <c r="I28" s="30"/>
      <c r="J28" s="32"/>
      <c r="K28" s="32"/>
      <c r="L28" s="32"/>
    </row>
    <row r="29" spans="1:32" x14ac:dyDescent="0.25">
      <c r="A29" s="6"/>
      <c r="D29" s="49" t="s">
        <v>30</v>
      </c>
      <c r="E29" s="49"/>
      <c r="F29" s="49"/>
      <c r="G29" s="49"/>
      <c r="H29" s="49"/>
      <c r="I29" s="33"/>
      <c r="J29" s="34"/>
      <c r="K29" s="34"/>
      <c r="L29" s="34"/>
    </row>
    <row r="30" spans="1:32" x14ac:dyDescent="0.25">
      <c r="A30" s="6"/>
      <c r="D30" s="41" t="s">
        <v>31</v>
      </c>
      <c r="E30" s="41"/>
      <c r="F30" s="41"/>
      <c r="G30" s="41"/>
      <c r="H30" s="41"/>
      <c r="I30" s="35"/>
      <c r="J30" s="36"/>
      <c r="K30" s="36"/>
      <c r="L30" s="36"/>
    </row>
    <row r="31" spans="1:32" x14ac:dyDescent="0.25">
      <c r="A31" s="42"/>
      <c r="B31" s="42"/>
      <c r="C31" s="21"/>
      <c r="D31" s="43"/>
      <c r="E31" s="43"/>
      <c r="F31" s="43"/>
      <c r="G31" s="37"/>
      <c r="H31" s="37"/>
      <c r="I31" s="37"/>
      <c r="J31" s="38"/>
      <c r="K31" s="38"/>
      <c r="L31" s="38"/>
    </row>
    <row r="32" spans="1:32" x14ac:dyDescent="0.25">
      <c r="D32" s="44"/>
      <c r="E32" s="44"/>
      <c r="F32" s="44"/>
      <c r="G32" s="39"/>
      <c r="H32" s="39"/>
      <c r="I32" s="39"/>
      <c r="J32" s="40"/>
      <c r="K32" s="40"/>
      <c r="L32" s="40"/>
    </row>
  </sheetData>
  <mergeCells count="22">
    <mergeCell ref="A7:H7"/>
    <mergeCell ref="A1:J1"/>
    <mergeCell ref="A2:J2"/>
    <mergeCell ref="A3:J3"/>
    <mergeCell ref="A4:J4"/>
    <mergeCell ref="A6:H6"/>
    <mergeCell ref="J10:J11"/>
    <mergeCell ref="D24:H24"/>
    <mergeCell ref="D25:H25"/>
    <mergeCell ref="D26:H26"/>
    <mergeCell ref="D29:H29"/>
    <mergeCell ref="D10:F10"/>
    <mergeCell ref="G10:G11"/>
    <mergeCell ref="H10:H11"/>
    <mergeCell ref="D30:H30"/>
    <mergeCell ref="A31:B31"/>
    <mergeCell ref="D31:F31"/>
    <mergeCell ref="D32:F32"/>
    <mergeCell ref="I10:I11"/>
    <mergeCell ref="A10:A11"/>
    <mergeCell ref="B10:B11"/>
    <mergeCell ref="C10:C11"/>
  </mergeCells>
  <printOptions horizontalCentered="1"/>
  <pageMargins left="0.33" right="0.62992125984251968" top="0.74803149606299213" bottom="0.94488188976377963" header="0.31496062992125984" footer="0.74803149606299213"/>
  <pageSetup paperSize="9" scale="8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133350</xdr:colOff>
                <xdr:row>0</xdr:row>
                <xdr:rowOff>104775</xdr:rowOff>
              </from>
              <to>
                <xdr:col>1</xdr:col>
                <xdr:colOff>361950</xdr:colOff>
                <xdr:row>3</xdr:row>
                <xdr:rowOff>9525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LPKS (IIK2.4)</vt:lpstr>
      <vt:lpstr>'LPKS (IIK2.4)'!Print_Area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2023-08-08T02:52:22Z</cp:lastPrinted>
  <dcterms:created xsi:type="dcterms:W3CDTF">2023-07-24T03:41:24Z</dcterms:created>
  <dcterms:modified xsi:type="dcterms:W3CDTF">2023-08-08T08:17:48Z</dcterms:modified>
</cp:coreProperties>
</file>