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8. NTB SATU DATA\2023\2. DATA FIX\TRIWULAN I\"/>
    </mc:Choice>
  </mc:AlternateContent>
  <bookViews>
    <workbookView xWindow="-120" yWindow="-120" windowWidth="20730" windowHeight="11160" activeTab="1"/>
  </bookViews>
  <sheets>
    <sheet name="TRIWULAN I" sheetId="1" r:id="rId1"/>
    <sheet name="TRIWULAN II" sheetId="2" r:id="rId2"/>
  </sheets>
  <definedNames>
    <definedName name="_xlnm.Print_Titles" localSheetId="0">'TRIWULAN I'!$3:$4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3" i="2" l="1"/>
  <c r="K33" i="2"/>
  <c r="J33" i="2"/>
  <c r="I33" i="2"/>
  <c r="H33" i="2"/>
  <c r="G33" i="2"/>
  <c r="F33" i="2"/>
  <c r="E33" i="2"/>
  <c r="D33" i="2"/>
  <c r="K17" i="1" l="1"/>
  <c r="G17" i="1"/>
  <c r="H17" i="1" l="1"/>
  <c r="I17" i="1" l="1"/>
  <c r="D17" i="1"/>
  <c r="L17" i="1" l="1"/>
  <c r="J17" i="1"/>
  <c r="F17" i="1"/>
  <c r="E17" i="1"/>
</calcChain>
</file>

<file path=xl/sharedStrings.xml><?xml version="1.0" encoding="utf-8"?>
<sst xmlns="http://schemas.openxmlformats.org/spreadsheetml/2006/main" count="103" uniqueCount="41">
  <si>
    <t>NO</t>
  </si>
  <si>
    <t>NAMA PAKET</t>
  </si>
  <si>
    <t>PAGU</t>
  </si>
  <si>
    <t>KONSULTAN</t>
  </si>
  <si>
    <t>KONSTRUKSI</t>
  </si>
  <si>
    <t>BARANG</t>
  </si>
  <si>
    <t>HPS</t>
  </si>
  <si>
    <t>NILAI KONTRAK</t>
  </si>
  <si>
    <t>JUMLAH</t>
  </si>
  <si>
    <t>JASA LAINNYA</t>
  </si>
  <si>
    <t>PENGADAAN BARANG DAN JASA MELALUI UKPBJ PROVINSI NTB TRIWULAN I TAHUN 2023</t>
  </si>
  <si>
    <t>DINAS KELAUTAN DAN PERIKANAN PROVINSI NTB</t>
  </si>
  <si>
    <t>Speedboat Konservasi Perairan BPSDKP Wilayah Sumbawa-Sumbawa Barat (DAK)</t>
  </si>
  <si>
    <t>DINAS PEKERJAAN UMUM DAN PENATAAN RUANG PROVINSI NTB</t>
  </si>
  <si>
    <t>Rehabilitasi Jaringan Irigasi D.I. Daha I,II</t>
  </si>
  <si>
    <t>Rehabilitasi Jaringan Irigasi D.I. Pelara</t>
  </si>
  <si>
    <t>Konsultan Pengawasan Rehabilitasi Jaringan Irigasi D.I. Pelara</t>
  </si>
  <si>
    <t>Konsultan Pengawasan Rehabilitasi Jaringan Irigasi D.I. Daha I.II</t>
  </si>
  <si>
    <t>Konsultan Pengawasan Rehabilitasi Jaringan Irigasi D.I. Tiu Kulit/ Maronge</t>
  </si>
  <si>
    <t>Konsultan Pengawasan Rehabilitasi Jaringan Irigasi D.I. Tojang Kompleks</t>
  </si>
  <si>
    <t>Rehabilitasi Jaringan Irigasi D.I. Tojang Kompleks</t>
  </si>
  <si>
    <t>Rehabilitasi Jaringan Irigasi D.I. Tiu Kulit / Maronge</t>
  </si>
  <si>
    <t>Rehabilitasi Jaringan Irigasi D.I. Pungkit</t>
  </si>
  <si>
    <t>Rehabilitasi Jaringan Irigasi D.I. Latonda Pekat</t>
  </si>
  <si>
    <t>PERANGKAT DAERAH</t>
  </si>
  <si>
    <t>PENGADAAN BARANG DAN JASA MELALUI UKPBJ PROVINSI NTB TRIWULAN II TAHUN 2023</t>
  </si>
  <si>
    <t>Pembangunan Drainase PPI Tanjung Luar (DAK)</t>
  </si>
  <si>
    <t>Pembangunan Saluran Air Pasok Tambak Palibelo (DAK)</t>
  </si>
  <si>
    <t>Perpanjangan Dermaga dan Fasilitas Pendukungnya Pelabuhan Perikanan Pantai Labuhan Lombok (DAK)</t>
  </si>
  <si>
    <t>Pembangunan Sarana dan Prasarana Pusat Informasi Kawasan Konservasi BPSDKP Sumbawa-Sumbawa Barat (DAK)</t>
  </si>
  <si>
    <t>DINAS PERTANIAN DAN PERKEBUNAN PROVINSI NTB</t>
  </si>
  <si>
    <t>Belanja Modal Bangunan Gedung Tempat Kerja Lainnya- Renovasi Asrama  (DAK)</t>
  </si>
  <si>
    <t>DINAS PENDIDIKAN DAN KEBUDAYAAN PROVINSI NTB</t>
  </si>
  <si>
    <t>Pengawasan Teknis Penggantian Jembatan Medas dan Penanganan Long Segment Ruas Jalan Lembar - Sekotong - Pelangan DAK + DAU)</t>
  </si>
  <si>
    <t>Pengawasan Teknis Penggantian Jembatan Desa II/Jatibaru dan Penanganan Long Segment Ruas Jalan Wilamaci - Parado (DAK)</t>
  </si>
  <si>
    <t>Pengawasan Teknis Penggantian Jembatan Kore Kenu/Sanggar ( DAK)</t>
  </si>
  <si>
    <t>Penanganan Long Segment Ruas Jalan Lembar - Sekotong - Pelangan (DAK Penugasan Tematik Penguatan DPP)</t>
  </si>
  <si>
    <t>Penggantian Jembatan Desa II pada ruas jalan Jl. Datuk Dibanta - Bts. Kota (DAK Penugasan Tematik Penguatan KSPP)</t>
  </si>
  <si>
    <t>Penanganan Long Segment Ruas Jalan Wilamaci - Parado (DAK Penugasan Tematik Penguatan KSPP)</t>
  </si>
  <si>
    <t>Penggantian Jembatan Kore Kenu/Sanggar pada ruas jalan Piong - Sp. Kore (DAK Penugasan Tematik Penguatan KSPP)</t>
  </si>
  <si>
    <t>Penggantian Jembatan Medas pada ruas jalan Rembiga (Bts. Kota) - Pemenang (DAK Penugasan Tematik Penguatan DPP)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</si>
</sst>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Bahnschrift SemiLight SemiConde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name val="Bahnschrift Light"/>
      <family val="2"/>
    </font>
    <font>
      <b/>
      <sz val="11"/>
      <name val="Bahnschrift SemiLight SemiConde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41" fontId="2" fillId="0" borderId="0" applyFont="0" applyFill="0" applyBorder="0" applyAlignment="0" applyProtection="0"/>
    <xf numFmtId="0" fontId="3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1" fontId="5" fillId="0" borderId="0" xfId="0" applyNumberFormat="1" applyFont="1"/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5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3" fontId="5" fillId="0" borderId="0" xfId="0" applyNumberFormat="1" applyFont="1"/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41" fontId="4" fillId="0" borderId="1" xfId="1" applyFont="1" applyFill="1" applyBorder="1" applyAlignment="1">
      <alignment vertical="center"/>
    </xf>
    <xf numFmtId="41" fontId="4" fillId="0" borderId="1" xfId="0" applyNumberFormat="1" applyFont="1" applyBorder="1" applyAlignment="1">
      <alignment horizontal="center" vertical="center"/>
    </xf>
    <xf numFmtId="41" fontId="4" fillId="0" borderId="1" xfId="1" applyNumberFormat="1" applyFont="1" applyBorder="1" applyAlignment="1">
      <alignment horizontal="center" vertical="center"/>
    </xf>
    <xf numFmtId="41" fontId="4" fillId="0" borderId="1" xfId="1" applyFont="1" applyBorder="1" applyAlignment="1">
      <alignment vertical="center"/>
    </xf>
    <xf numFmtId="3" fontId="4" fillId="0" borderId="10" xfId="2" applyNumberFormat="1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2" applyFont="1" applyFill="1" applyBorder="1" applyAlignment="1">
      <alignment vertical="center" wrapText="1"/>
    </xf>
    <xf numFmtId="41" fontId="4" fillId="4" borderId="1" xfId="1" applyFont="1" applyFill="1" applyBorder="1" applyAlignment="1">
      <alignment vertical="center"/>
    </xf>
    <xf numFmtId="41" fontId="4" fillId="4" borderId="1" xfId="0" applyNumberFormat="1" applyFont="1" applyFill="1" applyBorder="1" applyAlignment="1">
      <alignment horizontal="center" vertical="center"/>
    </xf>
    <xf numFmtId="41" fontId="4" fillId="4" borderId="1" xfId="1" applyNumberFormat="1" applyFont="1" applyFill="1" applyBorder="1" applyAlignment="1">
      <alignment horizontal="center" vertical="center"/>
    </xf>
    <xf numFmtId="41" fontId="4" fillId="4" borderId="10" xfId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1" fontId="4" fillId="2" borderId="1" xfId="1" applyNumberFormat="1" applyFont="1" applyFill="1" applyBorder="1" applyAlignment="1">
      <alignment horizontal="center" vertical="center"/>
    </xf>
    <xf numFmtId="164" fontId="4" fillId="0" borderId="1" xfId="8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/>
    </xf>
    <xf numFmtId="3" fontId="4" fillId="0" borderId="1" xfId="2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41" fontId="4" fillId="2" borderId="1" xfId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/>
    </xf>
    <xf numFmtId="41" fontId="8" fillId="3" borderId="12" xfId="0" applyNumberFormat="1" applyFont="1" applyFill="1" applyBorder="1" applyAlignment="1">
      <alignment vertical="center"/>
    </xf>
    <xf numFmtId="41" fontId="8" fillId="3" borderId="12" xfId="0" applyNumberFormat="1" applyFont="1" applyFill="1" applyBorder="1" applyAlignment="1">
      <alignment horizontal="center" vertical="center"/>
    </xf>
    <xf numFmtId="41" fontId="8" fillId="3" borderId="13" xfId="0" applyNumberFormat="1" applyFont="1" applyFill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9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/>
    </xf>
  </cellXfs>
  <cellStyles count="10">
    <cellStyle name="Comma" xfId="8" builtinId="3"/>
    <cellStyle name="Comma [0]" xfId="1" builtinId="6"/>
    <cellStyle name="Comma [0] 2" xfId="7"/>
    <cellStyle name="Comma [0] 2 2" xfId="4"/>
    <cellStyle name="Comma [0] 3" xfId="5"/>
    <cellStyle name="Hyperlink" xfId="9" builtinId="8"/>
    <cellStyle name="Normal" xfId="0" builtinId="0"/>
    <cellStyle name="Normal 2" xfId="2"/>
    <cellStyle name="Normal 2 2" xfId="3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90" zoomScaleNormal="90" workbookViewId="0">
      <selection activeCell="B5" sqref="B5"/>
    </sheetView>
  </sheetViews>
  <sheetFormatPr defaultRowHeight="15" x14ac:dyDescent="0.25"/>
  <cols>
    <col min="1" max="1" width="4.7109375" style="2" customWidth="1"/>
    <col min="2" max="2" width="50.5703125" style="2" customWidth="1"/>
    <col min="3" max="3" width="50.7109375" style="2" bestFit="1" customWidth="1"/>
    <col min="4" max="4" width="17" style="2" customWidth="1"/>
    <col min="5" max="5" width="19" style="2" customWidth="1"/>
    <col min="6" max="6" width="19.140625" style="2" customWidth="1"/>
    <col min="7" max="7" width="16.7109375" style="2" bestFit="1" customWidth="1"/>
    <col min="8" max="8" width="18" style="2" customWidth="1"/>
    <col min="9" max="9" width="20.85546875" style="2" customWidth="1"/>
    <col min="10" max="10" width="20" style="2" customWidth="1"/>
    <col min="11" max="11" width="18" style="2" customWidth="1"/>
    <col min="12" max="12" width="18.5703125" style="3" customWidth="1"/>
    <col min="13" max="13" width="16.85546875" style="1" bestFit="1" customWidth="1"/>
    <col min="14" max="14" width="16.28515625" style="1" bestFit="1" customWidth="1"/>
    <col min="15" max="15" width="16.5703125" style="1" bestFit="1" customWidth="1"/>
    <col min="16" max="16384" width="9.140625" style="1"/>
  </cols>
  <sheetData>
    <row r="1" spans="1:15" ht="27" x14ac:dyDescent="0.25">
      <c r="A1" s="49" t="s">
        <v>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5" ht="15.75" thickBot="1" x14ac:dyDescent="0.3"/>
    <row r="3" spans="1:15" ht="23.25" customHeight="1" x14ac:dyDescent="0.25">
      <c r="A3" s="50" t="s">
        <v>0</v>
      </c>
      <c r="B3" s="52" t="s">
        <v>24</v>
      </c>
      <c r="C3" s="52" t="s">
        <v>1</v>
      </c>
      <c r="D3" s="52" t="s">
        <v>2</v>
      </c>
      <c r="E3" s="52"/>
      <c r="F3" s="52"/>
      <c r="G3" s="52"/>
      <c r="H3" s="52" t="s">
        <v>6</v>
      </c>
      <c r="I3" s="52"/>
      <c r="J3" s="52"/>
      <c r="K3" s="52"/>
      <c r="L3" s="54" t="s">
        <v>7</v>
      </c>
    </row>
    <row r="4" spans="1:15" ht="25.5" customHeight="1" x14ac:dyDescent="0.25">
      <c r="A4" s="51"/>
      <c r="B4" s="53"/>
      <c r="C4" s="53"/>
      <c r="D4" s="13" t="s">
        <v>3</v>
      </c>
      <c r="E4" s="13" t="s">
        <v>4</v>
      </c>
      <c r="F4" s="13" t="s">
        <v>5</v>
      </c>
      <c r="G4" s="13" t="s">
        <v>9</v>
      </c>
      <c r="H4" s="13" t="s">
        <v>3</v>
      </c>
      <c r="I4" s="13" t="s">
        <v>4</v>
      </c>
      <c r="J4" s="13" t="s">
        <v>5</v>
      </c>
      <c r="K4" s="13" t="s">
        <v>9</v>
      </c>
      <c r="L4" s="55"/>
    </row>
    <row r="5" spans="1:15" ht="43.5" customHeight="1" x14ac:dyDescent="0.25">
      <c r="A5" s="15">
        <v>1</v>
      </c>
      <c r="B5" s="16" t="s">
        <v>11</v>
      </c>
      <c r="C5" s="17" t="s">
        <v>12</v>
      </c>
      <c r="D5" s="18"/>
      <c r="E5" s="19"/>
      <c r="F5" s="18"/>
      <c r="G5" s="20">
        <v>1300000000</v>
      </c>
      <c r="H5" s="21"/>
      <c r="I5" s="19"/>
      <c r="J5" s="21"/>
      <c r="K5" s="19">
        <v>1300000000</v>
      </c>
      <c r="L5" s="22">
        <v>1269487000</v>
      </c>
      <c r="O5" s="4"/>
    </row>
    <row r="6" spans="1:15" x14ac:dyDescent="0.25">
      <c r="A6" s="23"/>
      <c r="B6" s="24"/>
      <c r="C6" s="25"/>
      <c r="D6" s="26"/>
      <c r="E6" s="27"/>
      <c r="F6" s="26"/>
      <c r="G6" s="28"/>
      <c r="H6" s="26"/>
      <c r="I6" s="27"/>
      <c r="J6" s="26"/>
      <c r="K6" s="27"/>
      <c r="L6" s="29"/>
      <c r="N6" s="12"/>
    </row>
    <row r="7" spans="1:15" ht="28.5" x14ac:dyDescent="0.25">
      <c r="A7" s="15">
        <v>2</v>
      </c>
      <c r="B7" s="16" t="s">
        <v>13</v>
      </c>
      <c r="C7" s="16" t="s">
        <v>14</v>
      </c>
      <c r="D7" s="30"/>
      <c r="E7" s="34">
        <v>13404437000</v>
      </c>
      <c r="F7" s="18"/>
      <c r="G7" s="31"/>
      <c r="H7" s="32"/>
      <c r="I7" s="19">
        <v>13404437000</v>
      </c>
      <c r="J7" s="18"/>
      <c r="K7" s="19"/>
      <c r="L7" s="45">
        <v>10349920000</v>
      </c>
    </row>
    <row r="8" spans="1:15" ht="28.5" x14ac:dyDescent="0.25">
      <c r="A8" s="15">
        <v>3</v>
      </c>
      <c r="B8" s="16" t="s">
        <v>13</v>
      </c>
      <c r="C8" s="33" t="s">
        <v>15</v>
      </c>
      <c r="D8" s="34"/>
      <c r="E8" s="34">
        <v>7789226000</v>
      </c>
      <c r="F8" s="35"/>
      <c r="G8" s="35"/>
      <c r="H8" s="36"/>
      <c r="I8" s="34">
        <v>7789226000</v>
      </c>
      <c r="J8" s="35"/>
      <c r="K8" s="30"/>
      <c r="L8" s="45">
        <v>6447744000</v>
      </c>
    </row>
    <row r="9" spans="1:15" s="7" customFormat="1" ht="28.5" x14ac:dyDescent="0.25">
      <c r="A9" s="15">
        <v>4</v>
      </c>
      <c r="B9" s="16" t="s">
        <v>13</v>
      </c>
      <c r="C9" s="33" t="s">
        <v>16</v>
      </c>
      <c r="D9" s="34">
        <v>190000000</v>
      </c>
      <c r="E9" s="37"/>
      <c r="F9" s="38"/>
      <c r="G9" s="38"/>
      <c r="H9" s="34">
        <v>190000000</v>
      </c>
      <c r="I9" s="38"/>
      <c r="J9" s="38"/>
      <c r="K9" s="38"/>
      <c r="L9" s="45">
        <v>168777000</v>
      </c>
    </row>
    <row r="10" spans="1:15" s="7" customFormat="1" ht="28.5" x14ac:dyDescent="0.25">
      <c r="A10" s="15">
        <v>5</v>
      </c>
      <c r="B10" s="16" t="s">
        <v>13</v>
      </c>
      <c r="C10" s="33" t="s">
        <v>17</v>
      </c>
      <c r="D10" s="34">
        <v>320000000</v>
      </c>
      <c r="E10" s="39"/>
      <c r="F10" s="38"/>
      <c r="G10" s="38"/>
      <c r="H10" s="34">
        <v>320000000</v>
      </c>
      <c r="I10" s="40"/>
      <c r="J10" s="38"/>
      <c r="K10" s="38"/>
      <c r="L10" s="45">
        <v>279886000</v>
      </c>
    </row>
    <row r="11" spans="1:15" s="7" customFormat="1" ht="28.5" x14ac:dyDescent="0.25">
      <c r="A11" s="15">
        <v>6</v>
      </c>
      <c r="B11" s="16" t="s">
        <v>13</v>
      </c>
      <c r="C11" s="33" t="s">
        <v>18</v>
      </c>
      <c r="D11" s="34">
        <v>190000000</v>
      </c>
      <c r="E11" s="37"/>
      <c r="F11" s="38"/>
      <c r="G11" s="38"/>
      <c r="H11" s="34">
        <v>190000000</v>
      </c>
      <c r="I11" s="38"/>
      <c r="J11" s="38"/>
      <c r="K11" s="38"/>
      <c r="L11" s="45">
        <v>184647390</v>
      </c>
    </row>
    <row r="12" spans="1:15" s="5" customFormat="1" ht="28.5" x14ac:dyDescent="0.25">
      <c r="A12" s="15">
        <v>7</v>
      </c>
      <c r="B12" s="16" t="s">
        <v>13</v>
      </c>
      <c r="C12" s="33" t="s">
        <v>19</v>
      </c>
      <c r="D12" s="34">
        <v>160000000</v>
      </c>
      <c r="E12" s="41"/>
      <c r="F12" s="41"/>
      <c r="G12" s="41"/>
      <c r="H12" s="34">
        <v>160000000</v>
      </c>
      <c r="I12" s="41"/>
      <c r="J12" s="41"/>
      <c r="K12" s="41"/>
      <c r="L12" s="45">
        <v>133005750</v>
      </c>
    </row>
    <row r="13" spans="1:15" s="5" customFormat="1" ht="28.5" x14ac:dyDescent="0.25">
      <c r="A13" s="15">
        <v>8</v>
      </c>
      <c r="B13" s="16" t="s">
        <v>13</v>
      </c>
      <c r="C13" s="33" t="s">
        <v>20</v>
      </c>
      <c r="D13" s="34"/>
      <c r="E13" s="34">
        <v>3245892000</v>
      </c>
      <c r="F13" s="11"/>
      <c r="G13" s="41"/>
      <c r="H13" s="21"/>
      <c r="I13" s="34">
        <v>3245892000</v>
      </c>
      <c r="J13" s="11"/>
      <c r="K13" s="41"/>
      <c r="L13" s="45">
        <v>2595155000</v>
      </c>
    </row>
    <row r="14" spans="1:15" s="5" customFormat="1" ht="28.5" x14ac:dyDescent="0.25">
      <c r="A14" s="15">
        <v>9</v>
      </c>
      <c r="B14" s="16" t="s">
        <v>13</v>
      </c>
      <c r="C14" s="33" t="s">
        <v>21</v>
      </c>
      <c r="D14" s="34"/>
      <c r="E14" s="34">
        <v>6083979000</v>
      </c>
      <c r="F14" s="11"/>
      <c r="G14" s="41"/>
      <c r="H14" s="21"/>
      <c r="I14" s="34">
        <v>6083979000</v>
      </c>
      <c r="J14" s="11"/>
      <c r="K14" s="41"/>
      <c r="L14" s="45">
        <v>4552516000</v>
      </c>
    </row>
    <row r="15" spans="1:15" s="5" customFormat="1" ht="46.5" customHeight="1" x14ac:dyDescent="0.25">
      <c r="A15" s="15">
        <v>10</v>
      </c>
      <c r="B15" s="16" t="s">
        <v>13</v>
      </c>
      <c r="C15" s="33" t="s">
        <v>22</v>
      </c>
      <c r="D15" s="34"/>
      <c r="E15" s="34">
        <v>2830373000</v>
      </c>
      <c r="F15" s="11"/>
      <c r="G15" s="41"/>
      <c r="H15" s="21"/>
      <c r="I15" s="34">
        <v>2830373000</v>
      </c>
      <c r="J15" s="11"/>
      <c r="K15" s="41"/>
      <c r="L15" s="46">
        <v>2031780779.6800001</v>
      </c>
      <c r="O15" s="6"/>
    </row>
    <row r="16" spans="1:15" s="5" customFormat="1" ht="33" customHeight="1" thickBot="1" x14ac:dyDescent="0.3">
      <c r="A16" s="15">
        <v>11</v>
      </c>
      <c r="B16" s="16" t="s">
        <v>13</v>
      </c>
      <c r="C16" s="33" t="s">
        <v>23</v>
      </c>
      <c r="D16" s="34"/>
      <c r="E16" s="34">
        <v>1798000000</v>
      </c>
      <c r="F16" s="41"/>
      <c r="G16" s="41"/>
      <c r="H16" s="18"/>
      <c r="I16" s="34">
        <v>1798000000</v>
      </c>
      <c r="J16" s="41"/>
      <c r="K16" s="41"/>
      <c r="L16" s="46">
        <v>1373825277.3900001</v>
      </c>
      <c r="O16" s="8"/>
    </row>
    <row r="17" spans="1:12" ht="21.75" customHeight="1" thickTop="1" thickBot="1" x14ac:dyDescent="0.3">
      <c r="A17" s="47" t="s">
        <v>8</v>
      </c>
      <c r="B17" s="48"/>
      <c r="C17" s="48"/>
      <c r="D17" s="42">
        <f>SUM(D8:D16)</f>
        <v>860000000</v>
      </c>
      <c r="E17" s="42">
        <f>SUM(E5:E16)</f>
        <v>35151907000</v>
      </c>
      <c r="F17" s="43">
        <f>SUM(F5:F16)</f>
        <v>0</v>
      </c>
      <c r="G17" s="42">
        <f>SUM(G5:G16)</f>
        <v>1300000000</v>
      </c>
      <c r="H17" s="42">
        <f>SUM(H8:H16)</f>
        <v>860000000</v>
      </c>
      <c r="I17" s="42">
        <f>SUM(I5:I16)</f>
        <v>35151907000</v>
      </c>
      <c r="J17" s="42">
        <f>SUM(J5:J16)</f>
        <v>0</v>
      </c>
      <c r="K17" s="42">
        <f>SUM(K5:K16)</f>
        <v>1300000000</v>
      </c>
      <c r="L17" s="44">
        <f>SUM(L5:L16)</f>
        <v>29386744197.07</v>
      </c>
    </row>
    <row r="19" spans="1:12" x14ac:dyDescent="0.25">
      <c r="D19" s="9"/>
      <c r="E19" s="9"/>
      <c r="G19" s="9"/>
      <c r="H19" s="9"/>
      <c r="J19" s="9"/>
      <c r="L19" s="10"/>
    </row>
    <row r="20" spans="1:12" x14ac:dyDescent="0.25">
      <c r="D20" s="9"/>
      <c r="E20" s="9"/>
      <c r="H20" s="9"/>
      <c r="I20" s="9"/>
    </row>
    <row r="21" spans="1:12" x14ac:dyDescent="0.25">
      <c r="D21" s="9"/>
      <c r="E21" s="9"/>
      <c r="F21" s="9"/>
      <c r="H21" s="9"/>
    </row>
    <row r="22" spans="1:12" x14ac:dyDescent="0.25">
      <c r="E22" s="9"/>
    </row>
    <row r="23" spans="1:12" x14ac:dyDescent="0.25">
      <c r="I23" s="9"/>
    </row>
    <row r="24" spans="1:12" s="5" customFormat="1" ht="15.75" customHeight="1" x14ac:dyDescent="0.25">
      <c r="A24" s="2"/>
      <c r="B24" s="2"/>
      <c r="C24" s="2"/>
      <c r="E24" s="2"/>
      <c r="F24" s="2"/>
      <c r="G24" s="2"/>
      <c r="H24" s="2"/>
      <c r="I24" s="2"/>
      <c r="J24" s="2"/>
      <c r="K24" s="2"/>
      <c r="L24" s="3"/>
    </row>
    <row r="27" spans="1:12" ht="21.75" customHeight="1" x14ac:dyDescent="0.25"/>
  </sheetData>
  <mergeCells count="8">
    <mergeCell ref="A17:C17"/>
    <mergeCell ref="A1:L1"/>
    <mergeCell ref="A3:A4"/>
    <mergeCell ref="B3:B4"/>
    <mergeCell ref="C3:C4"/>
    <mergeCell ref="D3:G3"/>
    <mergeCell ref="H3:K3"/>
    <mergeCell ref="L3:L4"/>
  </mergeCells>
  <pageMargins left="0.31496062992125984" right="0.31496062992125984" top="0.74803149606299213" bottom="0.35433070866141736" header="0.31496062992125984" footer="0.31496062992125984"/>
  <pageSetup paperSize="14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90" zoomScaleNormal="90" workbookViewId="0">
      <selection activeCell="G16" sqref="G16"/>
    </sheetView>
  </sheetViews>
  <sheetFormatPr defaultRowHeight="15" x14ac:dyDescent="0.25"/>
  <cols>
    <col min="1" max="1" width="4.7109375" customWidth="1"/>
    <col min="2" max="2" width="50.5703125" customWidth="1"/>
    <col min="3" max="3" width="50.7109375" bestFit="1" customWidth="1"/>
    <col min="4" max="4" width="20.5703125" bestFit="1" customWidth="1"/>
    <col min="5" max="5" width="21.85546875" bestFit="1" customWidth="1"/>
    <col min="6" max="6" width="13.42578125" bestFit="1" customWidth="1"/>
    <col min="7" max="7" width="21.5703125" bestFit="1" customWidth="1"/>
    <col min="8" max="8" width="20.140625" bestFit="1" customWidth="1"/>
    <col min="9" max="9" width="22.28515625" bestFit="1" customWidth="1"/>
    <col min="10" max="10" width="20" customWidth="1"/>
    <col min="11" max="11" width="21.5703125" bestFit="1" customWidth="1"/>
    <col min="12" max="12" width="22.5703125" bestFit="1" customWidth="1"/>
  </cols>
  <sheetData>
    <row r="1" spans="1:12" ht="27" x14ac:dyDescent="0.25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x14ac:dyDescent="0.25">
      <c r="A3" s="50" t="s">
        <v>0</v>
      </c>
      <c r="B3" s="52" t="s">
        <v>24</v>
      </c>
      <c r="C3" s="52" t="s">
        <v>1</v>
      </c>
      <c r="D3" s="52" t="s">
        <v>2</v>
      </c>
      <c r="E3" s="52"/>
      <c r="F3" s="52"/>
      <c r="G3" s="52"/>
      <c r="H3" s="52" t="s">
        <v>6</v>
      </c>
      <c r="I3" s="52"/>
      <c r="J3" s="52"/>
      <c r="K3" s="52"/>
      <c r="L3" s="54" t="s">
        <v>7</v>
      </c>
    </row>
    <row r="4" spans="1:12" x14ac:dyDescent="0.25">
      <c r="A4" s="51"/>
      <c r="B4" s="53"/>
      <c r="C4" s="53"/>
      <c r="D4" s="14" t="s">
        <v>3</v>
      </c>
      <c r="E4" s="14" t="s">
        <v>4</v>
      </c>
      <c r="F4" s="14" t="s">
        <v>5</v>
      </c>
      <c r="G4" s="14" t="s">
        <v>9</v>
      </c>
      <c r="H4" s="14" t="s">
        <v>3</v>
      </c>
      <c r="I4" s="14" t="s">
        <v>4</v>
      </c>
      <c r="J4" s="14" t="s">
        <v>5</v>
      </c>
      <c r="K4" s="14" t="s">
        <v>9</v>
      </c>
      <c r="L4" s="55"/>
    </row>
    <row r="5" spans="1:12" ht="28.5" x14ac:dyDescent="0.25">
      <c r="A5" s="56">
        <v>1</v>
      </c>
      <c r="B5" s="16" t="s">
        <v>11</v>
      </c>
      <c r="C5" s="17" t="s">
        <v>12</v>
      </c>
      <c r="D5" s="18"/>
      <c r="E5" s="19"/>
      <c r="F5" s="18"/>
      <c r="G5" s="20">
        <v>1300000000</v>
      </c>
      <c r="H5" s="21"/>
      <c r="I5" s="19"/>
      <c r="J5" s="21"/>
      <c r="K5" s="19">
        <v>1300000000</v>
      </c>
      <c r="L5" s="57">
        <v>1269487000</v>
      </c>
    </row>
    <row r="6" spans="1:12" x14ac:dyDescent="0.25">
      <c r="A6" s="56">
        <v>2</v>
      </c>
      <c r="B6" s="16" t="s">
        <v>11</v>
      </c>
      <c r="C6" s="33" t="s">
        <v>26</v>
      </c>
      <c r="D6" s="18"/>
      <c r="E6" s="34">
        <v>904500000</v>
      </c>
      <c r="F6" s="18"/>
      <c r="G6" s="20"/>
      <c r="H6" s="21"/>
      <c r="I6" s="34">
        <v>904500000</v>
      </c>
      <c r="J6" s="21"/>
      <c r="K6" s="19"/>
      <c r="L6" s="58">
        <v>833045000</v>
      </c>
    </row>
    <row r="7" spans="1:12" x14ac:dyDescent="0.25">
      <c r="A7" s="56">
        <v>3</v>
      </c>
      <c r="B7" s="16" t="s">
        <v>11</v>
      </c>
      <c r="C7" s="33" t="s">
        <v>27</v>
      </c>
      <c r="D7" s="18"/>
      <c r="E7" s="34">
        <v>700000000</v>
      </c>
      <c r="F7" s="18"/>
      <c r="G7" s="20"/>
      <c r="H7" s="21"/>
      <c r="I7" s="34">
        <v>700000000</v>
      </c>
      <c r="J7" s="21"/>
      <c r="K7" s="19"/>
      <c r="L7" s="58">
        <v>638011350</v>
      </c>
    </row>
    <row r="8" spans="1:12" ht="28.5" x14ac:dyDescent="0.25">
      <c r="A8" s="56">
        <v>4</v>
      </c>
      <c r="B8" s="16" t="s">
        <v>11</v>
      </c>
      <c r="C8" s="33" t="s">
        <v>28</v>
      </c>
      <c r="D8" s="18"/>
      <c r="E8" s="34">
        <v>8510000000</v>
      </c>
      <c r="F8" s="18"/>
      <c r="G8" s="20"/>
      <c r="H8" s="21"/>
      <c r="I8" s="34">
        <v>8510000000</v>
      </c>
      <c r="J8" s="21"/>
      <c r="K8" s="19"/>
      <c r="L8" s="58">
        <v>8032879000</v>
      </c>
    </row>
    <row r="9" spans="1:12" ht="42.75" x14ac:dyDescent="0.25">
      <c r="A9" s="56">
        <v>5</v>
      </c>
      <c r="B9" s="16" t="s">
        <v>11</v>
      </c>
      <c r="C9" s="33" t="s">
        <v>29</v>
      </c>
      <c r="D9" s="18"/>
      <c r="E9" s="34">
        <v>800000000</v>
      </c>
      <c r="F9" s="18"/>
      <c r="G9" s="20"/>
      <c r="H9" s="21"/>
      <c r="I9" s="34">
        <v>800000000</v>
      </c>
      <c r="J9" s="21"/>
      <c r="K9" s="19"/>
      <c r="L9" s="59">
        <v>749510510.97000003</v>
      </c>
    </row>
    <row r="10" spans="1:12" x14ac:dyDescent="0.25">
      <c r="A10" s="60"/>
      <c r="B10" s="24"/>
      <c r="C10" s="61"/>
      <c r="D10" s="26"/>
      <c r="E10" s="62"/>
      <c r="F10" s="26"/>
      <c r="G10" s="28"/>
      <c r="H10" s="26"/>
      <c r="I10" s="62"/>
      <c r="J10" s="26"/>
      <c r="K10" s="27"/>
      <c r="L10" s="63"/>
    </row>
    <row r="11" spans="1:12" ht="28.5" x14ac:dyDescent="0.25">
      <c r="A11" s="56">
        <v>6</v>
      </c>
      <c r="B11" s="16" t="s">
        <v>30</v>
      </c>
      <c r="C11" s="16" t="s">
        <v>31</v>
      </c>
      <c r="D11" s="18"/>
      <c r="E11" s="35">
        <v>950000000</v>
      </c>
      <c r="F11" s="18"/>
      <c r="G11" s="20"/>
      <c r="H11" s="21"/>
      <c r="I11" s="35">
        <v>947711773</v>
      </c>
      <c r="J11" s="21"/>
      <c r="K11" s="19"/>
      <c r="L11" s="58">
        <v>758136000</v>
      </c>
    </row>
    <row r="12" spans="1:12" x14ac:dyDescent="0.25">
      <c r="A12" s="60"/>
      <c r="B12" s="24"/>
      <c r="C12" s="61"/>
      <c r="D12" s="26"/>
      <c r="E12" s="62"/>
      <c r="F12" s="26"/>
      <c r="G12" s="28"/>
      <c r="H12" s="26"/>
      <c r="I12" s="62"/>
      <c r="J12" s="26"/>
      <c r="K12" s="27"/>
      <c r="L12" s="63"/>
    </row>
    <row r="13" spans="1:12" x14ac:dyDescent="0.25">
      <c r="A13" s="56">
        <v>7</v>
      </c>
      <c r="B13" s="16" t="s">
        <v>32</v>
      </c>
      <c r="C13" s="33"/>
      <c r="D13" s="21">
        <v>196762000</v>
      </c>
      <c r="E13" s="34"/>
      <c r="F13" s="18"/>
      <c r="G13" s="20"/>
      <c r="H13" s="21">
        <v>196761930</v>
      </c>
      <c r="I13" s="34"/>
      <c r="J13" s="21"/>
      <c r="K13" s="19"/>
      <c r="L13" s="58">
        <v>178618000</v>
      </c>
    </row>
    <row r="14" spans="1:12" x14ac:dyDescent="0.25">
      <c r="A14" s="60"/>
      <c r="B14" s="24"/>
      <c r="C14" s="61"/>
      <c r="D14" s="26"/>
      <c r="E14" s="62"/>
      <c r="F14" s="26"/>
      <c r="G14" s="28"/>
      <c r="H14" s="26"/>
      <c r="I14" s="62"/>
      <c r="J14" s="26"/>
      <c r="K14" s="27"/>
      <c r="L14" s="63"/>
    </row>
    <row r="15" spans="1:12" ht="28.5" x14ac:dyDescent="0.25">
      <c r="A15" s="56">
        <v>8</v>
      </c>
      <c r="B15" s="16" t="s">
        <v>13</v>
      </c>
      <c r="C15" s="16" t="s">
        <v>14</v>
      </c>
      <c r="D15" s="30"/>
      <c r="E15" s="34">
        <v>13404437000</v>
      </c>
      <c r="F15" s="18"/>
      <c r="G15" s="31"/>
      <c r="H15" s="32"/>
      <c r="I15" s="19">
        <v>13404437000</v>
      </c>
      <c r="J15" s="18"/>
      <c r="K15" s="19"/>
      <c r="L15" s="58">
        <v>10349920000</v>
      </c>
    </row>
    <row r="16" spans="1:12" ht="28.5" x14ac:dyDescent="0.25">
      <c r="A16" s="56">
        <v>9</v>
      </c>
      <c r="B16" s="16" t="s">
        <v>13</v>
      </c>
      <c r="C16" s="33" t="s">
        <v>15</v>
      </c>
      <c r="D16" s="34"/>
      <c r="E16" s="34">
        <v>7789226000</v>
      </c>
      <c r="F16" s="35"/>
      <c r="G16" s="35"/>
      <c r="H16" s="36"/>
      <c r="I16" s="34">
        <v>7789226000</v>
      </c>
      <c r="J16" s="35"/>
      <c r="K16" s="30"/>
      <c r="L16" s="58">
        <v>6447744000</v>
      </c>
    </row>
    <row r="17" spans="1:12" ht="28.5" x14ac:dyDescent="0.25">
      <c r="A17" s="56">
        <v>10</v>
      </c>
      <c r="B17" s="16" t="s">
        <v>13</v>
      </c>
      <c r="C17" s="33" t="s">
        <v>16</v>
      </c>
      <c r="D17" s="34">
        <v>190000000</v>
      </c>
      <c r="E17" s="37"/>
      <c r="F17" s="38"/>
      <c r="G17" s="38"/>
      <c r="H17" s="34">
        <v>190000000</v>
      </c>
      <c r="I17" s="38"/>
      <c r="J17" s="38"/>
      <c r="K17" s="38"/>
      <c r="L17" s="58">
        <v>168777000</v>
      </c>
    </row>
    <row r="18" spans="1:12" ht="28.5" x14ac:dyDescent="0.25">
      <c r="A18" s="56">
        <v>11</v>
      </c>
      <c r="B18" s="16" t="s">
        <v>13</v>
      </c>
      <c r="C18" s="33" t="s">
        <v>17</v>
      </c>
      <c r="D18" s="34">
        <v>320000000</v>
      </c>
      <c r="E18" s="39"/>
      <c r="F18" s="38"/>
      <c r="G18" s="38"/>
      <c r="H18" s="34">
        <v>320000000</v>
      </c>
      <c r="I18" s="40"/>
      <c r="J18" s="38"/>
      <c r="K18" s="38"/>
      <c r="L18" s="58">
        <v>279886000</v>
      </c>
    </row>
    <row r="19" spans="1:12" ht="28.5" x14ac:dyDescent="0.25">
      <c r="A19" s="56">
        <v>12</v>
      </c>
      <c r="B19" s="16" t="s">
        <v>13</v>
      </c>
      <c r="C19" s="33" t="s">
        <v>18</v>
      </c>
      <c r="D19" s="34">
        <v>190000000</v>
      </c>
      <c r="E19" s="37"/>
      <c r="F19" s="38"/>
      <c r="G19" s="38"/>
      <c r="H19" s="34">
        <v>190000000</v>
      </c>
      <c r="I19" s="38"/>
      <c r="J19" s="38"/>
      <c r="K19" s="38"/>
      <c r="L19" s="58">
        <v>184647390</v>
      </c>
    </row>
    <row r="20" spans="1:12" ht="28.5" x14ac:dyDescent="0.25">
      <c r="A20" s="56">
        <v>13</v>
      </c>
      <c r="B20" s="16" t="s">
        <v>13</v>
      </c>
      <c r="C20" s="33" t="s">
        <v>19</v>
      </c>
      <c r="D20" s="34">
        <v>160000000</v>
      </c>
      <c r="E20" s="41"/>
      <c r="F20" s="41"/>
      <c r="G20" s="41"/>
      <c r="H20" s="34">
        <v>160000000</v>
      </c>
      <c r="I20" s="41"/>
      <c r="J20" s="41"/>
      <c r="K20" s="41"/>
      <c r="L20" s="58">
        <v>133005750</v>
      </c>
    </row>
    <row r="21" spans="1:12" ht="28.5" x14ac:dyDescent="0.25">
      <c r="A21" s="56">
        <v>14</v>
      </c>
      <c r="B21" s="16" t="s">
        <v>13</v>
      </c>
      <c r="C21" s="33" t="s">
        <v>20</v>
      </c>
      <c r="D21" s="34"/>
      <c r="E21" s="34">
        <v>3245892000</v>
      </c>
      <c r="F21" s="11"/>
      <c r="G21" s="41"/>
      <c r="H21" s="21"/>
      <c r="I21" s="34">
        <v>3245892000</v>
      </c>
      <c r="J21" s="11"/>
      <c r="K21" s="41"/>
      <c r="L21" s="58">
        <v>2595155000</v>
      </c>
    </row>
    <row r="22" spans="1:12" ht="28.5" x14ac:dyDescent="0.25">
      <c r="A22" s="56">
        <v>15</v>
      </c>
      <c r="B22" s="16" t="s">
        <v>13</v>
      </c>
      <c r="C22" s="33" t="s">
        <v>21</v>
      </c>
      <c r="D22" s="34"/>
      <c r="E22" s="34">
        <v>6083979000</v>
      </c>
      <c r="F22" s="11"/>
      <c r="G22" s="41"/>
      <c r="H22" s="21"/>
      <c r="I22" s="34">
        <v>6083979000</v>
      </c>
      <c r="J22" s="11"/>
      <c r="K22" s="41"/>
      <c r="L22" s="58">
        <v>4552516000</v>
      </c>
    </row>
    <row r="23" spans="1:12" ht="28.5" x14ac:dyDescent="0.25">
      <c r="A23" s="56">
        <v>16</v>
      </c>
      <c r="B23" s="16" t="s">
        <v>13</v>
      </c>
      <c r="C23" s="33" t="s">
        <v>22</v>
      </c>
      <c r="D23" s="34"/>
      <c r="E23" s="34">
        <v>2830373000</v>
      </c>
      <c r="F23" s="11"/>
      <c r="G23" s="41"/>
      <c r="H23" s="21"/>
      <c r="I23" s="34">
        <v>2830373000</v>
      </c>
      <c r="J23" s="11"/>
      <c r="K23" s="41"/>
      <c r="L23" s="59">
        <v>2031780779.6800001</v>
      </c>
    </row>
    <row r="24" spans="1:12" ht="28.5" x14ac:dyDescent="0.25">
      <c r="A24" s="56">
        <v>17</v>
      </c>
      <c r="B24" s="16" t="s">
        <v>13</v>
      </c>
      <c r="C24" s="33" t="s">
        <v>23</v>
      </c>
      <c r="D24" s="34"/>
      <c r="E24" s="34">
        <v>1798000000</v>
      </c>
      <c r="F24" s="41"/>
      <c r="G24" s="41"/>
      <c r="H24" s="18"/>
      <c r="I24" s="34">
        <v>1798000000</v>
      </c>
      <c r="J24" s="41"/>
      <c r="K24" s="41"/>
      <c r="L24" s="59">
        <v>1373825277.3900001</v>
      </c>
    </row>
    <row r="25" spans="1:12" ht="42.75" x14ac:dyDescent="0.25">
      <c r="A25" s="56">
        <v>18</v>
      </c>
      <c r="B25" s="16" t="s">
        <v>13</v>
      </c>
      <c r="C25" s="33" t="s">
        <v>33</v>
      </c>
      <c r="D25" s="34">
        <v>900000000</v>
      </c>
      <c r="E25" s="34"/>
      <c r="F25" s="41"/>
      <c r="G25" s="41"/>
      <c r="H25" s="35">
        <v>899993000</v>
      </c>
      <c r="I25" s="34"/>
      <c r="J25" s="41"/>
      <c r="K25" s="41"/>
      <c r="L25" s="58">
        <v>830069000</v>
      </c>
    </row>
    <row r="26" spans="1:12" ht="42.75" x14ac:dyDescent="0.25">
      <c r="A26" s="56">
        <v>19</v>
      </c>
      <c r="B26" s="16" t="s">
        <v>13</v>
      </c>
      <c r="C26" s="33" t="s">
        <v>34</v>
      </c>
      <c r="D26" s="34">
        <v>900000000</v>
      </c>
      <c r="E26" s="34"/>
      <c r="F26" s="41"/>
      <c r="G26" s="41"/>
      <c r="H26" s="35">
        <v>899399000</v>
      </c>
      <c r="I26" s="34"/>
      <c r="J26" s="41"/>
      <c r="K26" s="41"/>
      <c r="L26" s="58">
        <v>785480000</v>
      </c>
    </row>
    <row r="27" spans="1:12" ht="28.5" x14ac:dyDescent="0.25">
      <c r="A27" s="56">
        <v>20</v>
      </c>
      <c r="B27" s="16" t="s">
        <v>13</v>
      </c>
      <c r="C27" s="33" t="s">
        <v>35</v>
      </c>
      <c r="D27" s="34">
        <v>580000000</v>
      </c>
      <c r="E27" s="34"/>
      <c r="F27" s="41"/>
      <c r="G27" s="41"/>
      <c r="H27" s="35">
        <v>579991000</v>
      </c>
      <c r="I27" s="34"/>
      <c r="J27" s="41"/>
      <c r="K27" s="41"/>
      <c r="L27" s="58">
        <v>477938000</v>
      </c>
    </row>
    <row r="28" spans="1:12" ht="42.75" x14ac:dyDescent="0.25">
      <c r="A28" s="56">
        <v>21</v>
      </c>
      <c r="B28" s="16" t="s">
        <v>13</v>
      </c>
      <c r="C28" s="33" t="s">
        <v>36</v>
      </c>
      <c r="D28" s="34"/>
      <c r="E28" s="34">
        <v>1540034900</v>
      </c>
      <c r="F28" s="41"/>
      <c r="G28" s="41"/>
      <c r="H28" s="18"/>
      <c r="I28" s="35">
        <v>1539800000</v>
      </c>
      <c r="J28" s="41"/>
      <c r="K28" s="41"/>
      <c r="L28" s="58">
        <v>1305990000</v>
      </c>
    </row>
    <row r="29" spans="1:12" ht="42.75" x14ac:dyDescent="0.25">
      <c r="A29" s="56">
        <v>22</v>
      </c>
      <c r="B29" s="16" t="s">
        <v>13</v>
      </c>
      <c r="C29" s="33" t="s">
        <v>37</v>
      </c>
      <c r="D29" s="34"/>
      <c r="E29" s="34">
        <v>4000000000</v>
      </c>
      <c r="F29" s="41"/>
      <c r="G29" s="41"/>
      <c r="H29" s="18"/>
      <c r="I29" s="34">
        <v>4000000000</v>
      </c>
      <c r="J29" s="41"/>
      <c r="K29" s="41"/>
      <c r="L29" s="58">
        <v>3556018000</v>
      </c>
    </row>
    <row r="30" spans="1:12" ht="28.5" x14ac:dyDescent="0.25">
      <c r="A30" s="56">
        <v>23</v>
      </c>
      <c r="B30" s="16" t="s">
        <v>13</v>
      </c>
      <c r="C30" s="33" t="s">
        <v>38</v>
      </c>
      <c r="D30" s="34"/>
      <c r="E30" s="34">
        <v>12444409800</v>
      </c>
      <c r="F30" s="41"/>
      <c r="G30" s="41"/>
      <c r="H30" s="18"/>
      <c r="I30" s="35">
        <v>12444400000</v>
      </c>
      <c r="J30" s="41"/>
      <c r="K30" s="41"/>
      <c r="L30" s="58">
        <v>12345608000</v>
      </c>
    </row>
    <row r="31" spans="1:12" ht="42.75" x14ac:dyDescent="0.25">
      <c r="A31" s="56">
        <v>24</v>
      </c>
      <c r="B31" s="16" t="s">
        <v>13</v>
      </c>
      <c r="C31" s="33" t="s">
        <v>39</v>
      </c>
      <c r="D31" s="34"/>
      <c r="E31" s="34">
        <v>4000000000</v>
      </c>
      <c r="F31" s="41"/>
      <c r="G31" s="41"/>
      <c r="H31" s="18"/>
      <c r="I31" s="34">
        <v>4000000000</v>
      </c>
      <c r="J31" s="41"/>
      <c r="K31" s="41"/>
      <c r="L31" s="58">
        <v>3765741000</v>
      </c>
    </row>
    <row r="32" spans="1:12" ht="42.75" x14ac:dyDescent="0.25">
      <c r="A32" s="56">
        <v>25</v>
      </c>
      <c r="B32" s="16" t="s">
        <v>13</v>
      </c>
      <c r="C32" s="33" t="s">
        <v>40</v>
      </c>
      <c r="D32" s="34"/>
      <c r="E32" s="34">
        <v>8000000000</v>
      </c>
      <c r="F32" s="41"/>
      <c r="G32" s="41"/>
      <c r="H32" s="18"/>
      <c r="I32" s="35">
        <v>7999610000</v>
      </c>
      <c r="J32" s="41"/>
      <c r="K32" s="41"/>
      <c r="L32" s="58">
        <v>7291526000</v>
      </c>
    </row>
    <row r="33" spans="1:12" ht="15.75" thickBot="1" x14ac:dyDescent="0.3">
      <c r="A33" s="47" t="s">
        <v>8</v>
      </c>
      <c r="B33" s="48"/>
      <c r="C33" s="48"/>
      <c r="D33" s="42">
        <f>SUM(D5:D32)</f>
        <v>3436762000</v>
      </c>
      <c r="E33" s="42">
        <f>SUM(E5:E32)</f>
        <v>77000851700</v>
      </c>
      <c r="F33" s="43">
        <f>SUM(F5:F24)</f>
        <v>0</v>
      </c>
      <c r="G33" s="42">
        <f>SUM(G5:G24)</f>
        <v>1300000000</v>
      </c>
      <c r="H33" s="42">
        <f>SUM(H5:H32)</f>
        <v>3436144930</v>
      </c>
      <c r="I33" s="42">
        <f>SUM(I5:I32)</f>
        <v>76997928773</v>
      </c>
      <c r="J33" s="42">
        <f>SUM(J5:J24)</f>
        <v>0</v>
      </c>
      <c r="K33" s="42">
        <f>SUM(K5:K24)</f>
        <v>1300000000</v>
      </c>
      <c r="L33" s="44">
        <f>SUM(L5:L32)</f>
        <v>70935314058.040009</v>
      </c>
    </row>
  </sheetData>
  <mergeCells count="8">
    <mergeCell ref="A33:C33"/>
    <mergeCell ref="A1:L1"/>
    <mergeCell ref="A3:A4"/>
    <mergeCell ref="B3:B4"/>
    <mergeCell ref="C3:C4"/>
    <mergeCell ref="D3:G3"/>
    <mergeCell ref="H3:K3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TRIWULAN I</vt:lpstr>
      <vt:lpstr>TRIWULAN II</vt:lpstr>
      <vt:lpstr>'TRIWULAN 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Fathul Azis</cp:lastModifiedBy>
  <cp:lastPrinted>2022-02-03T01:01:16Z</cp:lastPrinted>
  <dcterms:created xsi:type="dcterms:W3CDTF">2021-08-17T12:47:55Z</dcterms:created>
  <dcterms:modified xsi:type="dcterms:W3CDTF">2023-07-24T02:26:22Z</dcterms:modified>
</cp:coreProperties>
</file>