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7795" windowHeight="1209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K16" i="1" l="1"/>
  <c r="J16" i="1"/>
  <c r="I16" i="1"/>
  <c r="H16" i="1"/>
  <c r="G16" i="1"/>
  <c r="F16" i="1"/>
  <c r="E16" i="1"/>
  <c r="C16" i="1"/>
  <c r="D15" i="1"/>
  <c r="D14" i="1"/>
  <c r="D13" i="1"/>
  <c r="D12" i="1"/>
  <c r="D11" i="1"/>
  <c r="D10" i="1"/>
  <c r="D9" i="1"/>
  <c r="D16" i="1" s="1"/>
  <c r="D8" i="1"/>
  <c r="D7" i="1"/>
  <c r="D6" i="1"/>
</calcChain>
</file>

<file path=xl/sharedStrings.xml><?xml version="1.0" encoding="utf-8"?>
<sst xmlns="http://schemas.openxmlformats.org/spreadsheetml/2006/main" count="26" uniqueCount="26">
  <si>
    <t>TABEL DATA KORBAN KEKERASAN BERDASARKAN BENTUKNYA PROVINSI NTB</t>
  </si>
  <si>
    <t>TAHUN 2022</t>
  </si>
  <si>
    <t>No</t>
  </si>
  <si>
    <t>Unit / Instansi</t>
  </si>
  <si>
    <t>Kasus</t>
  </si>
  <si>
    <t>Jumlah Korban</t>
  </si>
  <si>
    <t>Fisik</t>
  </si>
  <si>
    <t>Psikis</t>
  </si>
  <si>
    <t>Seksual</t>
  </si>
  <si>
    <t>Eksploitasi</t>
  </si>
  <si>
    <t>Trafficking</t>
  </si>
  <si>
    <t>Penelantaran</t>
  </si>
  <si>
    <t>Lainnya</t>
  </si>
  <si>
    <t>Bima</t>
  </si>
  <si>
    <t>Dompu</t>
  </si>
  <si>
    <t>Kota Bima</t>
  </si>
  <si>
    <t>Kota Mataram</t>
  </si>
  <si>
    <t>Lombok Barat</t>
  </si>
  <si>
    <t>Lombok Tengah</t>
  </si>
  <si>
    <t>Lombok Timur</t>
  </si>
  <si>
    <t>Lombok Utara</t>
  </si>
  <si>
    <t>Sumbawa</t>
  </si>
  <si>
    <t>Sumbawa Barat</t>
  </si>
  <si>
    <t>Total</t>
  </si>
  <si>
    <t>Sumber : SIMFONI PPA, per 31 Desember 2022</t>
  </si>
  <si>
    <t>Jumlah Korban BerdasarkanBentuk Kekerasan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</si>
</sst>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NumberFormat="1"/>
    <xf numFmtId="0" fontId="0" fillId="0" borderId="1" xfId="0" applyNumberFormat="1" applyBorder="1" applyAlignment="1">
      <alignment horizontal="center"/>
    </xf>
    <xf numFmtId="0" fontId="0" fillId="0" borderId="1" xfId="0" applyNumberFormat="1" applyBorder="1"/>
    <xf numFmtId="0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/>
    <xf numFmtId="0" fontId="0" fillId="0" borderId="0" xfId="0" applyNumberFormat="1" applyAlignment="1">
      <alignment horizont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Fill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1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workbookViewId="0">
      <selection activeCell="A3" sqref="A3"/>
    </sheetView>
  </sheetViews>
  <sheetFormatPr defaultRowHeight="15" x14ac:dyDescent="0.25"/>
  <cols>
    <col min="2" max="2" width="21" customWidth="1"/>
    <col min="8" max="8" width="10.42578125" bestFit="1" customWidth="1"/>
    <col min="9" max="9" width="10.28515625" bestFit="1" customWidth="1"/>
    <col min="10" max="10" width="12.85546875" bestFit="1" customWidth="1"/>
  </cols>
  <sheetData>
    <row r="1" spans="1:11" ht="15.75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5.75" x14ac:dyDescent="0.2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x14ac:dyDescent="0.25">
      <c r="A3" s="8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5">
      <c r="A4" s="10" t="s">
        <v>2</v>
      </c>
      <c r="B4" s="10" t="s">
        <v>3</v>
      </c>
      <c r="C4" s="10" t="s">
        <v>4</v>
      </c>
      <c r="D4" s="11" t="s">
        <v>5</v>
      </c>
      <c r="E4" s="10" t="s">
        <v>25</v>
      </c>
      <c r="F4" s="10"/>
      <c r="G4" s="10"/>
      <c r="H4" s="10"/>
      <c r="I4" s="10"/>
      <c r="J4" s="10"/>
      <c r="K4" s="10"/>
    </row>
    <row r="5" spans="1:11" x14ac:dyDescent="0.25">
      <c r="A5" s="10"/>
      <c r="B5" s="10"/>
      <c r="C5" s="10"/>
      <c r="D5" s="12"/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7" t="s">
        <v>12</v>
      </c>
    </row>
    <row r="6" spans="1:11" x14ac:dyDescent="0.25">
      <c r="A6" s="2">
        <v>1</v>
      </c>
      <c r="B6" s="3" t="s">
        <v>13</v>
      </c>
      <c r="C6" s="2">
        <v>80</v>
      </c>
      <c r="D6" s="2">
        <f>SUM(E6:K6)</f>
        <v>93</v>
      </c>
      <c r="E6" s="2">
        <v>38</v>
      </c>
      <c r="F6" s="2">
        <v>1</v>
      </c>
      <c r="G6" s="2">
        <v>41</v>
      </c>
      <c r="H6" s="2">
        <v>1</v>
      </c>
      <c r="I6" s="2">
        <v>0</v>
      </c>
      <c r="J6" s="2">
        <v>8</v>
      </c>
      <c r="K6" s="2">
        <v>4</v>
      </c>
    </row>
    <row r="7" spans="1:11" x14ac:dyDescent="0.25">
      <c r="A7" s="2">
        <v>2</v>
      </c>
      <c r="B7" s="3" t="s">
        <v>14</v>
      </c>
      <c r="C7" s="2">
        <v>132</v>
      </c>
      <c r="D7" s="2">
        <f t="shared" ref="D7:D15" si="0">SUM(E7:K7)</f>
        <v>179</v>
      </c>
      <c r="E7" s="2">
        <v>52</v>
      </c>
      <c r="F7" s="2">
        <v>34</v>
      </c>
      <c r="G7" s="2">
        <v>40</v>
      </c>
      <c r="H7" s="2">
        <v>3</v>
      </c>
      <c r="I7" s="2">
        <v>9</v>
      </c>
      <c r="J7" s="2">
        <v>18</v>
      </c>
      <c r="K7" s="2">
        <v>23</v>
      </c>
    </row>
    <row r="8" spans="1:11" x14ac:dyDescent="0.25">
      <c r="A8" s="2">
        <v>3</v>
      </c>
      <c r="B8" s="3" t="s">
        <v>15</v>
      </c>
      <c r="C8" s="2">
        <v>41</v>
      </c>
      <c r="D8" s="2">
        <f t="shared" si="0"/>
        <v>69</v>
      </c>
      <c r="E8" s="2">
        <v>30</v>
      </c>
      <c r="F8" s="2">
        <v>27</v>
      </c>
      <c r="G8" s="2">
        <v>8</v>
      </c>
      <c r="H8" s="2">
        <v>0</v>
      </c>
      <c r="I8" s="2">
        <v>0</v>
      </c>
      <c r="J8" s="2">
        <v>2</v>
      </c>
      <c r="K8" s="2">
        <v>2</v>
      </c>
    </row>
    <row r="9" spans="1:11" x14ac:dyDescent="0.25">
      <c r="A9" s="2">
        <v>4</v>
      </c>
      <c r="B9" s="3" t="s">
        <v>16</v>
      </c>
      <c r="C9" s="2">
        <v>58</v>
      </c>
      <c r="D9" s="2">
        <f t="shared" si="0"/>
        <v>79</v>
      </c>
      <c r="E9" s="2">
        <v>7</v>
      </c>
      <c r="F9" s="2">
        <v>26</v>
      </c>
      <c r="G9" s="2">
        <v>14</v>
      </c>
      <c r="H9" s="2">
        <v>7</v>
      </c>
      <c r="I9" s="2">
        <v>0</v>
      </c>
      <c r="J9" s="2">
        <v>17</v>
      </c>
      <c r="K9" s="2">
        <v>8</v>
      </c>
    </row>
    <row r="10" spans="1:11" x14ac:dyDescent="0.25">
      <c r="A10" s="2">
        <v>5</v>
      </c>
      <c r="B10" s="3" t="s">
        <v>17</v>
      </c>
      <c r="C10" s="2">
        <v>125</v>
      </c>
      <c r="D10" s="2">
        <f t="shared" si="0"/>
        <v>142</v>
      </c>
      <c r="E10" s="2">
        <v>42</v>
      </c>
      <c r="F10" s="2">
        <v>18</v>
      </c>
      <c r="G10" s="2">
        <v>40</v>
      </c>
      <c r="H10" s="2">
        <v>1</v>
      </c>
      <c r="I10" s="2">
        <v>2</v>
      </c>
      <c r="J10" s="2">
        <v>13</v>
      </c>
      <c r="K10" s="2">
        <v>26</v>
      </c>
    </row>
    <row r="11" spans="1:11" x14ac:dyDescent="0.25">
      <c r="A11" s="2">
        <v>6</v>
      </c>
      <c r="B11" s="3" t="s">
        <v>18</v>
      </c>
      <c r="C11" s="2">
        <v>101</v>
      </c>
      <c r="D11" s="2">
        <f t="shared" si="0"/>
        <v>105</v>
      </c>
      <c r="E11" s="2">
        <v>9</v>
      </c>
      <c r="F11" s="2">
        <v>19</v>
      </c>
      <c r="G11" s="2">
        <v>70</v>
      </c>
      <c r="H11" s="2">
        <v>0</v>
      </c>
      <c r="I11" s="2">
        <v>0</v>
      </c>
      <c r="J11" s="2">
        <v>3</v>
      </c>
      <c r="K11" s="2">
        <v>4</v>
      </c>
    </row>
    <row r="12" spans="1:11" x14ac:dyDescent="0.25">
      <c r="A12" s="2">
        <v>7</v>
      </c>
      <c r="B12" s="3" t="s">
        <v>19</v>
      </c>
      <c r="C12" s="2">
        <v>228</v>
      </c>
      <c r="D12" s="2">
        <f t="shared" si="0"/>
        <v>248</v>
      </c>
      <c r="E12" s="2">
        <v>26</v>
      </c>
      <c r="F12" s="2">
        <v>32</v>
      </c>
      <c r="G12" s="2">
        <v>55</v>
      </c>
      <c r="H12" s="2">
        <v>0</v>
      </c>
      <c r="I12" s="2">
        <v>9</v>
      </c>
      <c r="J12" s="2">
        <v>19</v>
      </c>
      <c r="K12" s="2">
        <v>107</v>
      </c>
    </row>
    <row r="13" spans="1:11" x14ac:dyDescent="0.25">
      <c r="A13" s="2">
        <v>8</v>
      </c>
      <c r="B13" s="3" t="s">
        <v>20</v>
      </c>
      <c r="C13" s="2">
        <v>118</v>
      </c>
      <c r="D13" s="2">
        <f t="shared" si="0"/>
        <v>119</v>
      </c>
      <c r="E13" s="2">
        <v>7</v>
      </c>
      <c r="F13" s="2">
        <v>9</v>
      </c>
      <c r="G13" s="2">
        <v>14</v>
      </c>
      <c r="H13" s="2">
        <v>0</v>
      </c>
      <c r="I13" s="2">
        <v>0</v>
      </c>
      <c r="J13" s="2">
        <v>4</v>
      </c>
      <c r="K13" s="2">
        <v>85</v>
      </c>
    </row>
    <row r="14" spans="1:11" x14ac:dyDescent="0.25">
      <c r="A14" s="2">
        <v>9</v>
      </c>
      <c r="B14" s="3" t="s">
        <v>21</v>
      </c>
      <c r="C14" s="2">
        <v>63</v>
      </c>
      <c r="D14" s="2">
        <f t="shared" si="0"/>
        <v>71</v>
      </c>
      <c r="E14" s="2">
        <v>25</v>
      </c>
      <c r="F14" s="2">
        <v>4</v>
      </c>
      <c r="G14" s="2">
        <v>39</v>
      </c>
      <c r="H14" s="2">
        <v>0</v>
      </c>
      <c r="I14" s="2">
        <v>0</v>
      </c>
      <c r="J14" s="2">
        <v>1</v>
      </c>
      <c r="K14" s="2">
        <v>2</v>
      </c>
    </row>
    <row r="15" spans="1:11" x14ac:dyDescent="0.25">
      <c r="A15" s="2">
        <v>10</v>
      </c>
      <c r="B15" s="3" t="s">
        <v>22</v>
      </c>
      <c r="C15" s="2">
        <v>37</v>
      </c>
      <c r="D15" s="2">
        <f t="shared" si="0"/>
        <v>62</v>
      </c>
      <c r="E15" s="2">
        <v>15</v>
      </c>
      <c r="F15" s="2">
        <v>17</v>
      </c>
      <c r="G15" s="2">
        <v>15</v>
      </c>
      <c r="H15" s="2">
        <v>2</v>
      </c>
      <c r="I15" s="2">
        <v>0</v>
      </c>
      <c r="J15" s="2">
        <v>7</v>
      </c>
      <c r="K15" s="2">
        <v>6</v>
      </c>
    </row>
    <row r="16" spans="1:11" ht="15.75" x14ac:dyDescent="0.25">
      <c r="A16" s="4"/>
      <c r="B16" s="5" t="s">
        <v>23</v>
      </c>
      <c r="C16" s="4">
        <f>SUM(C6:C15)</f>
        <v>983</v>
      </c>
      <c r="D16" s="4">
        <f>SUM(D6:D15)</f>
        <v>1167</v>
      </c>
      <c r="E16" s="4">
        <f>SUM(E6:E15)</f>
        <v>251</v>
      </c>
      <c r="F16" s="4">
        <f t="shared" ref="F16:K16" si="1">SUM(F6:F15)</f>
        <v>187</v>
      </c>
      <c r="G16" s="4">
        <f t="shared" si="1"/>
        <v>336</v>
      </c>
      <c r="H16" s="4">
        <f t="shared" si="1"/>
        <v>14</v>
      </c>
      <c r="I16" s="4">
        <f t="shared" si="1"/>
        <v>20</v>
      </c>
      <c r="J16" s="4">
        <f t="shared" si="1"/>
        <v>92</v>
      </c>
      <c r="K16" s="4">
        <f t="shared" si="1"/>
        <v>267</v>
      </c>
    </row>
    <row r="17" spans="1:11" x14ac:dyDescent="0.25">
      <c r="A17" s="6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x14ac:dyDescent="0.25">
      <c r="A18" s="6"/>
      <c r="B18" s="1" t="s">
        <v>24</v>
      </c>
      <c r="C18" s="1"/>
      <c r="D18" s="1"/>
      <c r="E18" s="1"/>
      <c r="F18" s="1"/>
      <c r="G18" s="1"/>
      <c r="H18" s="1"/>
      <c r="I18" s="1"/>
      <c r="J18" s="1"/>
      <c r="K18" s="1"/>
    </row>
  </sheetData>
  <mergeCells count="7">
    <mergeCell ref="A1:K1"/>
    <mergeCell ref="A2:K2"/>
    <mergeCell ref="A4:A5"/>
    <mergeCell ref="B4:B5"/>
    <mergeCell ref="C4:C5"/>
    <mergeCell ref="D4:D5"/>
    <mergeCell ref="E4:K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 ABDUL SIDIK</dc:creator>
  <cp:lastModifiedBy>H. ABDUL SIDIK</cp:lastModifiedBy>
  <dcterms:created xsi:type="dcterms:W3CDTF">2023-03-09T02:54:31Z</dcterms:created>
  <dcterms:modified xsi:type="dcterms:W3CDTF">2023-03-09T03:30:01Z</dcterms:modified>
</cp:coreProperties>
</file>