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1\"/>
    </mc:Choice>
  </mc:AlternateContent>
  <xr:revisionPtr revIDLastSave="0" documentId="8_{0DDA576A-6045-4690-82C4-6BFCC0739323}" xr6:coauthVersionLast="47" xr6:coauthVersionMax="47" xr10:uidLastSave="{00000000-0000-0000-0000-000000000000}"/>
  <bookViews>
    <workbookView xWindow="-110" yWindow="-110" windowWidth="19420" windowHeight="10420" xr2:uid="{6F5FC4A5-84DC-4E10-B2C0-088373F3EE0B}"/>
  </bookViews>
  <sheets>
    <sheet name="kabkota" sheetId="1" r:id="rId1"/>
  </sheets>
  <definedNames>
    <definedName name="_xlnm.Print_Area" localSheetId="0">kabkota!$A$1:$W$40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H6" i="1"/>
  <c r="K6" i="1"/>
  <c r="N6" i="1"/>
  <c r="Q6" i="1"/>
  <c r="T6" i="1"/>
  <c r="T17" i="1" s="1"/>
  <c r="W6" i="1"/>
  <c r="W17" i="1" s="1"/>
  <c r="E7" i="1"/>
  <c r="H7" i="1"/>
  <c r="H17" i="1" s="1"/>
  <c r="K7" i="1"/>
  <c r="N7" i="1"/>
  <c r="Q7" i="1"/>
  <c r="T7" i="1"/>
  <c r="W7" i="1"/>
  <c r="E8" i="1"/>
  <c r="E17" i="1" s="1"/>
  <c r="H8" i="1"/>
  <c r="K8" i="1"/>
  <c r="N8" i="1"/>
  <c r="Q8" i="1"/>
  <c r="T8" i="1"/>
  <c r="W8" i="1"/>
  <c r="E9" i="1"/>
  <c r="H9" i="1"/>
  <c r="K9" i="1"/>
  <c r="N9" i="1"/>
  <c r="N17" i="1" s="1"/>
  <c r="Q9" i="1"/>
  <c r="T9" i="1"/>
  <c r="W9" i="1"/>
  <c r="E10" i="1"/>
  <c r="H10" i="1"/>
  <c r="K10" i="1"/>
  <c r="N10" i="1"/>
  <c r="Q10" i="1"/>
  <c r="T10" i="1"/>
  <c r="W10" i="1"/>
  <c r="E11" i="1"/>
  <c r="H11" i="1"/>
  <c r="K11" i="1"/>
  <c r="N11" i="1"/>
  <c r="Q11" i="1"/>
  <c r="T11" i="1"/>
  <c r="W11" i="1"/>
  <c r="E12" i="1"/>
  <c r="H12" i="1"/>
  <c r="K12" i="1"/>
  <c r="N12" i="1"/>
  <c r="Q12" i="1"/>
  <c r="Q17" i="1" s="1"/>
  <c r="T12" i="1"/>
  <c r="W12" i="1"/>
  <c r="E13" i="1"/>
  <c r="H13" i="1"/>
  <c r="K13" i="1"/>
  <c r="N13" i="1"/>
  <c r="Q13" i="1"/>
  <c r="T13" i="1"/>
  <c r="W13" i="1"/>
  <c r="E14" i="1"/>
  <c r="H14" i="1"/>
  <c r="K14" i="1"/>
  <c r="N14" i="1"/>
  <c r="Q14" i="1"/>
  <c r="T14" i="1"/>
  <c r="W14" i="1"/>
  <c r="E15" i="1"/>
  <c r="H15" i="1"/>
  <c r="K15" i="1"/>
  <c r="N15" i="1"/>
  <c r="Q15" i="1"/>
  <c r="T15" i="1"/>
  <c r="W15" i="1"/>
  <c r="C17" i="1"/>
  <c r="D17" i="1"/>
  <c r="F17" i="1"/>
  <c r="G17" i="1"/>
  <c r="I17" i="1"/>
  <c r="J17" i="1"/>
  <c r="K17" i="1"/>
  <c r="L17" i="1"/>
  <c r="M17" i="1"/>
  <c r="O17" i="1"/>
  <c r="P17" i="1"/>
  <c r="R17" i="1"/>
  <c r="S17" i="1"/>
  <c r="U17" i="1"/>
  <c r="V17" i="1"/>
  <c r="E21" i="1"/>
  <c r="H21" i="1"/>
  <c r="K21" i="1"/>
  <c r="K32" i="1" s="1"/>
  <c r="N21" i="1"/>
  <c r="Q21" i="1"/>
  <c r="R21" i="1"/>
  <c r="V21" i="1" s="1"/>
  <c r="T21" i="1"/>
  <c r="E22" i="1"/>
  <c r="H22" i="1"/>
  <c r="K22" i="1"/>
  <c r="N22" i="1"/>
  <c r="Q22" i="1"/>
  <c r="R22" i="1"/>
  <c r="V22" i="1" s="1"/>
  <c r="T22" i="1"/>
  <c r="E23" i="1"/>
  <c r="H23" i="1"/>
  <c r="K23" i="1"/>
  <c r="N23" i="1"/>
  <c r="Q23" i="1"/>
  <c r="R23" i="1"/>
  <c r="V23" i="1" s="1"/>
  <c r="T23" i="1"/>
  <c r="E24" i="1"/>
  <c r="H24" i="1"/>
  <c r="K24" i="1"/>
  <c r="N24" i="1"/>
  <c r="Q24" i="1"/>
  <c r="R24" i="1"/>
  <c r="V24" i="1" s="1"/>
  <c r="T24" i="1"/>
  <c r="E25" i="1"/>
  <c r="H25" i="1"/>
  <c r="K25" i="1"/>
  <c r="N25" i="1"/>
  <c r="Q25" i="1"/>
  <c r="R25" i="1"/>
  <c r="V25" i="1" s="1"/>
  <c r="T25" i="1"/>
  <c r="E26" i="1"/>
  <c r="H26" i="1"/>
  <c r="K26" i="1"/>
  <c r="N26" i="1"/>
  <c r="Q26" i="1"/>
  <c r="R26" i="1"/>
  <c r="V26" i="1" s="1"/>
  <c r="T26" i="1"/>
  <c r="E27" i="1"/>
  <c r="H27" i="1"/>
  <c r="K27" i="1"/>
  <c r="N27" i="1"/>
  <c r="Q27" i="1"/>
  <c r="R27" i="1"/>
  <c r="V27" i="1" s="1"/>
  <c r="T27" i="1"/>
  <c r="T32" i="1" s="1"/>
  <c r="E28" i="1"/>
  <c r="H28" i="1"/>
  <c r="K28" i="1"/>
  <c r="N28" i="1"/>
  <c r="Q28" i="1"/>
  <c r="R28" i="1"/>
  <c r="V28" i="1" s="1"/>
  <c r="T28" i="1"/>
  <c r="E29" i="1"/>
  <c r="H29" i="1"/>
  <c r="K29" i="1"/>
  <c r="N29" i="1"/>
  <c r="Q29" i="1"/>
  <c r="R29" i="1"/>
  <c r="V29" i="1" s="1"/>
  <c r="T29" i="1"/>
  <c r="E30" i="1"/>
  <c r="H30" i="1"/>
  <c r="K30" i="1"/>
  <c r="N30" i="1"/>
  <c r="Q30" i="1"/>
  <c r="R30" i="1"/>
  <c r="V30" i="1" s="1"/>
  <c r="T30" i="1"/>
  <c r="E31" i="1"/>
  <c r="H31" i="1"/>
  <c r="K31" i="1"/>
  <c r="N31" i="1"/>
  <c r="Q31" i="1"/>
  <c r="R31" i="1"/>
  <c r="V31" i="1" s="1"/>
  <c r="T31" i="1"/>
  <c r="C32" i="1"/>
  <c r="D32" i="1"/>
  <c r="E32" i="1"/>
  <c r="F32" i="1"/>
  <c r="G32" i="1"/>
  <c r="H32" i="1"/>
  <c r="I32" i="1"/>
  <c r="J32" i="1"/>
  <c r="L32" i="1"/>
  <c r="M32" i="1"/>
  <c r="N32" i="1"/>
  <c r="O32" i="1"/>
  <c r="P32" i="1"/>
  <c r="Q32" i="1"/>
  <c r="V32" i="1" l="1"/>
  <c r="R32" i="1"/>
</calcChain>
</file>

<file path=xl/sharedStrings.xml><?xml version="1.0" encoding="utf-8"?>
<sst xmlns="http://schemas.openxmlformats.org/spreadsheetml/2006/main" count="87" uniqueCount="38">
  <si>
    <t>NIP. 19680401 199003 1 011</t>
  </si>
  <si>
    <t>MUHARI ISNAENI, SH</t>
  </si>
  <si>
    <t>KABID PENEMPATAN DAN PERLUASAN KERJA</t>
  </si>
  <si>
    <t>Keterangan : Data PMI Re Entry/Cuti</t>
  </si>
  <si>
    <t>JUMLAH</t>
  </si>
  <si>
    <t>Lain-lain</t>
  </si>
  <si>
    <t>Kota Bima</t>
  </si>
  <si>
    <t>Bima</t>
  </si>
  <si>
    <t>Dompu</t>
  </si>
  <si>
    <t>Sumbawa</t>
  </si>
  <si>
    <t>Sumbawa Barat</t>
  </si>
  <si>
    <t>Lombok Utara</t>
  </si>
  <si>
    <t>Lombok Timur</t>
  </si>
  <si>
    <t>Lombok Tengah</t>
  </si>
  <si>
    <t>Lombok Barat</t>
  </si>
  <si>
    <t>Kota Mataram</t>
  </si>
  <si>
    <t>P</t>
  </si>
  <si>
    <t>L</t>
  </si>
  <si>
    <t>JML</t>
  </si>
  <si>
    <t>JUMLAH TOTAL</t>
  </si>
  <si>
    <t>DESEMBER</t>
  </si>
  <si>
    <t>NOVEMBER</t>
  </si>
  <si>
    <t>OKTOBER</t>
  </si>
  <si>
    <t>SEPTEMBER</t>
  </si>
  <si>
    <t>AGUSTUS</t>
  </si>
  <si>
    <t>JENIS JABATAN</t>
  </si>
  <si>
    <t>NO</t>
  </si>
  <si>
    <t>JULI</t>
  </si>
  <si>
    <t>JUNI</t>
  </si>
  <si>
    <t>MEI</t>
  </si>
  <si>
    <t>APRIL</t>
  </si>
  <si>
    <t>MARET</t>
  </si>
  <si>
    <t>FEBRUARI</t>
  </si>
  <si>
    <t>JANUARI</t>
  </si>
  <si>
    <t>KABUPATEN/KOTA</t>
  </si>
  <si>
    <t>TAHUN 2021</t>
  </si>
  <si>
    <t>MENURUT KABUPATEN/KOTA DI PROVINSI NTB</t>
  </si>
  <si>
    <r>
      <rPr>
        <b/>
        <sz val="9.5"/>
        <rFont val="Times New Roman"/>
        <family val="1"/>
      </rPr>
      <t>LAPORAN PENEMPATAN PMI KE LUAR NEGERI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</si>
</sst>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3" fontId="5" fillId="0" borderId="1" xfId="0" applyNumberFormat="1" applyFont="1" applyBorder="1" applyAlignment="1">
      <alignment horizontal="center" vertical="top" shrinkToFit="1"/>
    </xf>
    <xf numFmtId="3" fontId="5" fillId="0" borderId="2" xfId="0" applyNumberFormat="1" applyFont="1" applyBorder="1" applyAlignment="1">
      <alignment horizontal="center" vertical="top" shrinkToFit="1"/>
    </xf>
    <xf numFmtId="3" fontId="5" fillId="0" borderId="3" xfId="0" applyNumberFormat="1" applyFont="1" applyBorder="1" applyAlignment="1">
      <alignment horizontal="center" shrinkToFit="1"/>
    </xf>
    <xf numFmtId="0" fontId="6" fillId="0" borderId="1" xfId="0" applyFont="1" applyBorder="1" applyAlignment="1">
      <alignment horizontal="left" vertical="top" wrapText="1" indent="5"/>
    </xf>
    <xf numFmtId="0" fontId="6" fillId="0" borderId="2" xfId="0" applyFont="1" applyBorder="1" applyAlignment="1">
      <alignment horizontal="left" vertical="top" wrapText="1" indent="5"/>
    </xf>
    <xf numFmtId="3" fontId="5" fillId="0" borderId="1" xfId="0" applyNumberFormat="1" applyFont="1" applyBorder="1" applyAlignment="1">
      <alignment horizontal="center" vertical="center" shrinkToFit="1"/>
    </xf>
    <xf numFmtId="3" fontId="5" fillId="0" borderId="2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shrinkToFit="1"/>
    </xf>
    <xf numFmtId="3" fontId="3" fillId="0" borderId="3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left" vertical="top" indent="1" shrinkToFit="1"/>
    </xf>
    <xf numFmtId="0" fontId="7" fillId="0" borderId="3" xfId="0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left" vertical="top" indent="1" shrinkToFit="1"/>
    </xf>
    <xf numFmtId="3" fontId="0" fillId="0" borderId="0" xfId="0" applyNumberFormat="1" applyAlignment="1">
      <alignment horizontal="left" vertical="top"/>
    </xf>
    <xf numFmtId="0" fontId="6" fillId="0" borderId="1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 indent="6"/>
    </xf>
    <xf numFmtId="0" fontId="6" fillId="0" borderId="6" xfId="0" applyFont="1" applyBorder="1" applyAlignment="1">
      <alignment horizontal="left" vertical="top" wrapText="1" indent="6"/>
    </xf>
    <xf numFmtId="0" fontId="6" fillId="0" borderId="2" xfId="0" applyFont="1" applyBorder="1" applyAlignment="1">
      <alignment horizontal="left" vertical="top" wrapText="1" indent="6"/>
    </xf>
    <xf numFmtId="0" fontId="6" fillId="0" borderId="1" xfId="0" applyFont="1" applyBorder="1" applyAlignment="1">
      <alignment horizontal="left" vertical="top" wrapText="1" indent="2"/>
    </xf>
    <xf numFmtId="0" fontId="6" fillId="0" borderId="6" xfId="0" applyFont="1" applyBorder="1" applyAlignment="1">
      <alignment horizontal="left" vertical="top" wrapText="1" indent="2"/>
    </xf>
    <xf numFmtId="0" fontId="6" fillId="0" borderId="2" xfId="0" applyFont="1" applyBorder="1" applyAlignment="1">
      <alignment horizontal="left" vertical="top" wrapText="1" indent="2"/>
    </xf>
    <xf numFmtId="0" fontId="6" fillId="0" borderId="1" xfId="0" applyFont="1" applyBorder="1" applyAlignment="1">
      <alignment horizontal="left" vertical="top" wrapText="1" indent="3"/>
    </xf>
    <xf numFmtId="0" fontId="6" fillId="0" borderId="6" xfId="0" applyFont="1" applyBorder="1" applyAlignment="1">
      <alignment horizontal="left" vertical="top" wrapText="1" indent="3"/>
    </xf>
    <xf numFmtId="0" fontId="6" fillId="0" borderId="2" xfId="0" applyFont="1" applyBorder="1" applyAlignment="1">
      <alignment horizontal="left" vertical="top" wrapText="1" indent="3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016A2-14D9-4EB2-A440-B4F84769169E}">
  <dimension ref="A1:Z40"/>
  <sheetViews>
    <sheetView tabSelected="1" view="pageBreakPreview" topLeftCell="A11" zoomScaleSheetLayoutView="100" workbookViewId="0">
      <selection activeCell="E26" sqref="E26"/>
    </sheetView>
  </sheetViews>
  <sheetFormatPr defaultRowHeight="13" x14ac:dyDescent="0.3"/>
  <cols>
    <col min="1" max="1" width="5.796875" style="1" customWidth="1"/>
    <col min="2" max="2" width="22.19921875" style="1" customWidth="1"/>
    <col min="3" max="3" width="7.796875" style="1" customWidth="1"/>
    <col min="4" max="4" width="5.19921875" style="1" customWidth="1"/>
    <col min="5" max="5" width="8" style="1" customWidth="1"/>
    <col min="6" max="6" width="7.796875" style="1" customWidth="1"/>
    <col min="7" max="7" width="6.69921875" style="1" customWidth="1"/>
    <col min="8" max="10" width="6.5" style="1" customWidth="1"/>
    <col min="11" max="11" width="6.69921875" style="1" customWidth="1"/>
    <col min="12" max="13" width="6.5" style="1" customWidth="1"/>
    <col min="14" max="14" width="6.69921875" style="1" customWidth="1"/>
    <col min="15" max="17" width="6.5" style="1" customWidth="1"/>
    <col min="18" max="18" width="6.69921875" style="1" customWidth="1"/>
    <col min="19" max="21" width="6.5" style="1" customWidth="1"/>
    <col min="22" max="22" width="6.69921875" style="1" customWidth="1"/>
    <col min="23" max="23" width="6.5" style="1" customWidth="1"/>
    <col min="24" max="16384" width="8.796875" style="1"/>
  </cols>
  <sheetData>
    <row r="1" spans="1:25" ht="13.5" customHeight="1" x14ac:dyDescent="0.3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5" ht="13.5" customHeight="1" x14ac:dyDescent="0.3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5" ht="24" customHeight="1" x14ac:dyDescent="0.3">
      <c r="A3" s="44" t="s">
        <v>35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5" ht="13.75" customHeight="1" x14ac:dyDescent="0.3">
      <c r="A4" s="38" t="s">
        <v>26</v>
      </c>
      <c r="B4" s="38" t="s">
        <v>34</v>
      </c>
      <c r="C4" s="43" t="s">
        <v>33</v>
      </c>
      <c r="D4" s="42"/>
      <c r="E4" s="41"/>
      <c r="F4" s="43" t="s">
        <v>32</v>
      </c>
      <c r="G4" s="42"/>
      <c r="H4" s="41"/>
      <c r="I4" s="43" t="s">
        <v>31</v>
      </c>
      <c r="J4" s="42"/>
      <c r="K4" s="41"/>
      <c r="L4" s="43" t="s">
        <v>30</v>
      </c>
      <c r="M4" s="42"/>
      <c r="N4" s="41"/>
      <c r="O4" s="43" t="s">
        <v>29</v>
      </c>
      <c r="P4" s="42"/>
      <c r="Q4" s="41"/>
      <c r="R4" s="43" t="s">
        <v>28</v>
      </c>
      <c r="S4" s="42"/>
      <c r="T4" s="41"/>
      <c r="U4" s="43" t="s">
        <v>27</v>
      </c>
      <c r="V4" s="42"/>
      <c r="W4" s="41"/>
    </row>
    <row r="5" spans="1:25" ht="13.75" customHeight="1" x14ac:dyDescent="0.3">
      <c r="A5" s="28"/>
      <c r="B5" s="28"/>
      <c r="C5" s="40" t="s">
        <v>17</v>
      </c>
      <c r="D5" s="40" t="s">
        <v>16</v>
      </c>
      <c r="E5" s="40" t="s">
        <v>18</v>
      </c>
      <c r="F5" s="40" t="s">
        <v>17</v>
      </c>
      <c r="G5" s="40" t="s">
        <v>16</v>
      </c>
      <c r="H5" s="40" t="s">
        <v>18</v>
      </c>
      <c r="I5" s="40" t="s">
        <v>17</v>
      </c>
      <c r="J5" s="40" t="s">
        <v>16</v>
      </c>
      <c r="K5" s="40" t="s">
        <v>18</v>
      </c>
      <c r="L5" s="40" t="s">
        <v>17</v>
      </c>
      <c r="M5" s="40" t="s">
        <v>16</v>
      </c>
      <c r="N5" s="40" t="s">
        <v>18</v>
      </c>
      <c r="O5" s="40" t="s">
        <v>17</v>
      </c>
      <c r="P5" s="40" t="s">
        <v>16</v>
      </c>
      <c r="Q5" s="40" t="s">
        <v>18</v>
      </c>
      <c r="R5" s="40" t="s">
        <v>17</v>
      </c>
      <c r="S5" s="40" t="s">
        <v>16</v>
      </c>
      <c r="T5" s="40" t="s">
        <v>18</v>
      </c>
      <c r="U5" s="40" t="s">
        <v>17</v>
      </c>
      <c r="V5" s="40" t="s">
        <v>16</v>
      </c>
      <c r="W5" s="40" t="s">
        <v>18</v>
      </c>
    </row>
    <row r="6" spans="1:25" ht="12" customHeight="1" x14ac:dyDescent="0.3">
      <c r="A6" s="20">
        <v>1</v>
      </c>
      <c r="B6" s="19" t="s">
        <v>15</v>
      </c>
      <c r="C6" s="15">
        <v>0</v>
      </c>
      <c r="D6" s="15">
        <v>0</v>
      </c>
      <c r="E6" s="15">
        <f>C6+D6</f>
        <v>0</v>
      </c>
      <c r="F6" s="15">
        <v>0</v>
      </c>
      <c r="G6" s="15">
        <v>0</v>
      </c>
      <c r="H6" s="15">
        <f>F6+G6</f>
        <v>0</v>
      </c>
      <c r="I6" s="15">
        <v>0</v>
      </c>
      <c r="J6" s="15">
        <v>0</v>
      </c>
      <c r="K6" s="15">
        <f>I6+J6</f>
        <v>0</v>
      </c>
      <c r="L6" s="15">
        <v>1</v>
      </c>
      <c r="M6" s="15">
        <v>0</v>
      </c>
      <c r="N6" s="15">
        <f>L6+M6</f>
        <v>1</v>
      </c>
      <c r="O6" s="15">
        <v>0</v>
      </c>
      <c r="P6" s="15">
        <v>0</v>
      </c>
      <c r="Q6" s="15">
        <f>O6+P6</f>
        <v>0</v>
      </c>
      <c r="R6" s="15">
        <v>0</v>
      </c>
      <c r="S6" s="15">
        <v>0</v>
      </c>
      <c r="T6" s="15">
        <f>R6+S6</f>
        <v>0</v>
      </c>
      <c r="U6" s="15">
        <v>0</v>
      </c>
      <c r="V6" s="15">
        <v>0</v>
      </c>
      <c r="W6" s="15">
        <f>U6+V6</f>
        <v>0</v>
      </c>
    </row>
    <row r="7" spans="1:25" ht="12" customHeight="1" x14ac:dyDescent="0.3">
      <c r="A7" s="20">
        <v>2</v>
      </c>
      <c r="B7" s="19" t="s">
        <v>14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F7+G7</f>
        <v>0</v>
      </c>
      <c r="I7" s="15">
        <v>3</v>
      </c>
      <c r="J7" s="15">
        <v>0</v>
      </c>
      <c r="K7" s="15">
        <f>I7+J7</f>
        <v>3</v>
      </c>
      <c r="L7" s="15">
        <v>6</v>
      </c>
      <c r="M7" s="15">
        <v>0</v>
      </c>
      <c r="N7" s="15">
        <f>L7+M7</f>
        <v>6</v>
      </c>
      <c r="O7" s="15">
        <v>0</v>
      </c>
      <c r="P7" s="15">
        <v>0</v>
      </c>
      <c r="Q7" s="15">
        <f>O7+P7</f>
        <v>0</v>
      </c>
      <c r="R7" s="15">
        <v>0</v>
      </c>
      <c r="S7" s="15">
        <v>0</v>
      </c>
      <c r="T7" s="15">
        <f>R7+S7</f>
        <v>0</v>
      </c>
      <c r="U7" s="15">
        <v>4</v>
      </c>
      <c r="V7" s="15">
        <v>0</v>
      </c>
      <c r="W7" s="15">
        <f>U7+V7</f>
        <v>4</v>
      </c>
    </row>
    <row r="8" spans="1:25" ht="12" customHeight="1" x14ac:dyDescent="0.3">
      <c r="A8" s="20">
        <v>3</v>
      </c>
      <c r="B8" s="19" t="s">
        <v>13</v>
      </c>
      <c r="C8" s="15">
        <v>0</v>
      </c>
      <c r="D8" s="15">
        <v>0</v>
      </c>
      <c r="E8" s="15">
        <f>C8+D8</f>
        <v>0</v>
      </c>
      <c r="F8" s="15">
        <v>0</v>
      </c>
      <c r="G8" s="15">
        <v>0</v>
      </c>
      <c r="H8" s="15">
        <f>F8+G8</f>
        <v>0</v>
      </c>
      <c r="I8" s="15">
        <v>11</v>
      </c>
      <c r="J8" s="15">
        <v>0</v>
      </c>
      <c r="K8" s="15">
        <f>I8+J8</f>
        <v>11</v>
      </c>
      <c r="L8" s="15">
        <v>13</v>
      </c>
      <c r="M8" s="15">
        <v>0</v>
      </c>
      <c r="N8" s="15">
        <f>L8+M8</f>
        <v>13</v>
      </c>
      <c r="O8" s="15">
        <v>3</v>
      </c>
      <c r="P8" s="15">
        <v>1</v>
      </c>
      <c r="Q8" s="15">
        <f>O8+P8</f>
        <v>4</v>
      </c>
      <c r="R8" s="15">
        <v>0</v>
      </c>
      <c r="S8" s="15">
        <v>0</v>
      </c>
      <c r="T8" s="15">
        <f>R8+S8</f>
        <v>0</v>
      </c>
      <c r="U8" s="15">
        <v>27</v>
      </c>
      <c r="V8" s="15">
        <v>0</v>
      </c>
      <c r="W8" s="15">
        <f>U8+V8</f>
        <v>27</v>
      </c>
    </row>
    <row r="9" spans="1:25" ht="12" customHeight="1" x14ac:dyDescent="0.3">
      <c r="A9" s="20">
        <v>4</v>
      </c>
      <c r="B9" s="19" t="s">
        <v>12</v>
      </c>
      <c r="C9" s="15">
        <v>0</v>
      </c>
      <c r="D9" s="15">
        <v>1</v>
      </c>
      <c r="E9" s="15">
        <f>C9+D9</f>
        <v>1</v>
      </c>
      <c r="F9" s="15">
        <v>0</v>
      </c>
      <c r="G9" s="15">
        <v>0</v>
      </c>
      <c r="H9" s="15">
        <f>F9+G9</f>
        <v>0</v>
      </c>
      <c r="I9" s="15">
        <v>9</v>
      </c>
      <c r="J9" s="15">
        <v>0</v>
      </c>
      <c r="K9" s="15">
        <f>I9+J9</f>
        <v>9</v>
      </c>
      <c r="L9" s="15">
        <v>18</v>
      </c>
      <c r="M9" s="15">
        <v>0</v>
      </c>
      <c r="N9" s="15">
        <f>L9+M9</f>
        <v>18</v>
      </c>
      <c r="O9" s="15">
        <v>11</v>
      </c>
      <c r="P9" s="15">
        <v>0</v>
      </c>
      <c r="Q9" s="15">
        <f>O9+P9</f>
        <v>11</v>
      </c>
      <c r="R9" s="15">
        <v>0</v>
      </c>
      <c r="S9" s="15">
        <v>0</v>
      </c>
      <c r="T9" s="15">
        <f>R9+S9</f>
        <v>0</v>
      </c>
      <c r="U9" s="15">
        <v>51</v>
      </c>
      <c r="V9" s="15">
        <v>3</v>
      </c>
      <c r="W9" s="15">
        <f>U9+V9</f>
        <v>54</v>
      </c>
    </row>
    <row r="10" spans="1:25" ht="12" customHeight="1" x14ac:dyDescent="0.3">
      <c r="A10" s="20">
        <v>5</v>
      </c>
      <c r="B10" s="19" t="s">
        <v>11</v>
      </c>
      <c r="C10" s="15">
        <v>0</v>
      </c>
      <c r="D10" s="15">
        <v>0</v>
      </c>
      <c r="E10" s="15">
        <f>C10+D10</f>
        <v>0</v>
      </c>
      <c r="F10" s="15">
        <v>0</v>
      </c>
      <c r="G10" s="15">
        <v>0</v>
      </c>
      <c r="H10" s="15">
        <f>F10+G10</f>
        <v>0</v>
      </c>
      <c r="I10" s="15">
        <v>0</v>
      </c>
      <c r="J10" s="15">
        <v>0</v>
      </c>
      <c r="K10" s="15">
        <f>I10+J10</f>
        <v>0</v>
      </c>
      <c r="L10" s="15">
        <v>0</v>
      </c>
      <c r="M10" s="15">
        <v>0</v>
      </c>
      <c r="N10" s="15">
        <f>L10+M10</f>
        <v>0</v>
      </c>
      <c r="O10" s="15">
        <v>0</v>
      </c>
      <c r="P10" s="15">
        <v>0</v>
      </c>
      <c r="Q10" s="15">
        <f>O10+P10</f>
        <v>0</v>
      </c>
      <c r="R10" s="15">
        <v>0</v>
      </c>
      <c r="S10" s="15">
        <v>0</v>
      </c>
      <c r="T10" s="15">
        <f>R10+S10</f>
        <v>0</v>
      </c>
      <c r="U10" s="15">
        <v>1</v>
      </c>
      <c r="V10" s="15">
        <v>0</v>
      </c>
      <c r="W10" s="15">
        <f>U10+V10</f>
        <v>1</v>
      </c>
    </row>
    <row r="11" spans="1:25" ht="12" customHeight="1" x14ac:dyDescent="0.3">
      <c r="A11" s="20">
        <v>6</v>
      </c>
      <c r="B11" s="19" t="s">
        <v>10</v>
      </c>
      <c r="C11" s="15">
        <v>0</v>
      </c>
      <c r="D11" s="15">
        <v>0</v>
      </c>
      <c r="E11" s="15">
        <f>C11+D11</f>
        <v>0</v>
      </c>
      <c r="F11" s="15">
        <v>0</v>
      </c>
      <c r="G11" s="15">
        <v>0</v>
      </c>
      <c r="H11" s="15">
        <f>F11+G11</f>
        <v>0</v>
      </c>
      <c r="I11" s="15">
        <v>0</v>
      </c>
      <c r="J11" s="15">
        <v>0</v>
      </c>
      <c r="K11" s="15">
        <f>I11+J11</f>
        <v>0</v>
      </c>
      <c r="L11" s="15">
        <v>0</v>
      </c>
      <c r="M11" s="15">
        <v>0</v>
      </c>
      <c r="N11" s="15">
        <f>L11+M11</f>
        <v>0</v>
      </c>
      <c r="O11" s="15">
        <v>0</v>
      </c>
      <c r="P11" s="15">
        <v>0</v>
      </c>
      <c r="Q11" s="15">
        <f>O11+P11</f>
        <v>0</v>
      </c>
      <c r="R11" s="15">
        <v>0</v>
      </c>
      <c r="S11" s="15">
        <v>0</v>
      </c>
      <c r="T11" s="15">
        <f>R11+S11</f>
        <v>0</v>
      </c>
      <c r="U11" s="15">
        <v>0</v>
      </c>
      <c r="V11" s="15">
        <v>0</v>
      </c>
      <c r="W11" s="15">
        <f>U11+V11</f>
        <v>0</v>
      </c>
    </row>
    <row r="12" spans="1:25" ht="12" customHeight="1" x14ac:dyDescent="0.3">
      <c r="A12" s="20">
        <v>7</v>
      </c>
      <c r="B12" s="19" t="s">
        <v>9</v>
      </c>
      <c r="C12" s="15">
        <v>0</v>
      </c>
      <c r="D12" s="15">
        <v>0</v>
      </c>
      <c r="E12" s="15">
        <f>C12+D12</f>
        <v>0</v>
      </c>
      <c r="F12" s="15">
        <v>0</v>
      </c>
      <c r="G12" s="15">
        <v>0</v>
      </c>
      <c r="H12" s="15">
        <f>F12+G12</f>
        <v>0</v>
      </c>
      <c r="I12" s="15">
        <v>0</v>
      </c>
      <c r="J12" s="15">
        <v>0</v>
      </c>
      <c r="K12" s="15">
        <f>I12+J12</f>
        <v>0</v>
      </c>
      <c r="L12" s="15">
        <v>0</v>
      </c>
      <c r="M12" s="15">
        <v>1</v>
      </c>
      <c r="N12" s="15">
        <f>L12+M12</f>
        <v>1</v>
      </c>
      <c r="O12" s="15">
        <v>0</v>
      </c>
      <c r="P12" s="15">
        <v>0</v>
      </c>
      <c r="Q12" s="15">
        <f>O12+P12</f>
        <v>0</v>
      </c>
      <c r="R12" s="15">
        <v>0</v>
      </c>
      <c r="S12" s="15">
        <v>1</v>
      </c>
      <c r="T12" s="15">
        <f>R12+S12</f>
        <v>1</v>
      </c>
      <c r="U12" s="15">
        <v>0</v>
      </c>
      <c r="V12" s="15">
        <v>1</v>
      </c>
      <c r="W12" s="15">
        <f>U12+V12</f>
        <v>1</v>
      </c>
    </row>
    <row r="13" spans="1:25" ht="12" customHeight="1" x14ac:dyDescent="0.3">
      <c r="A13" s="20">
        <v>8</v>
      </c>
      <c r="B13" s="19" t="s">
        <v>8</v>
      </c>
      <c r="C13" s="15">
        <v>0</v>
      </c>
      <c r="D13" s="15">
        <v>0</v>
      </c>
      <c r="E13" s="15">
        <f>C13+D13</f>
        <v>0</v>
      </c>
      <c r="F13" s="15">
        <v>0</v>
      </c>
      <c r="G13" s="15">
        <v>0</v>
      </c>
      <c r="H13" s="15">
        <f>F13+G13</f>
        <v>0</v>
      </c>
      <c r="I13" s="15">
        <v>0</v>
      </c>
      <c r="J13" s="15">
        <v>0</v>
      </c>
      <c r="K13" s="15">
        <f>I13+J13</f>
        <v>0</v>
      </c>
      <c r="L13" s="15">
        <v>0</v>
      </c>
      <c r="M13" s="15">
        <v>0</v>
      </c>
      <c r="N13" s="15">
        <f>L13+M13</f>
        <v>0</v>
      </c>
      <c r="O13" s="15">
        <v>0</v>
      </c>
      <c r="P13" s="15">
        <v>0</v>
      </c>
      <c r="Q13" s="15">
        <f>O13+P13</f>
        <v>0</v>
      </c>
      <c r="R13" s="15">
        <v>0</v>
      </c>
      <c r="S13" s="15">
        <v>0</v>
      </c>
      <c r="T13" s="15">
        <f>R13+S13</f>
        <v>0</v>
      </c>
      <c r="U13" s="15">
        <v>0</v>
      </c>
      <c r="V13" s="15">
        <v>0</v>
      </c>
      <c r="W13" s="15">
        <f>U13+V13</f>
        <v>0</v>
      </c>
      <c r="Y13" s="21"/>
    </row>
    <row r="14" spans="1:25" ht="12" customHeight="1" x14ac:dyDescent="0.3">
      <c r="A14" s="20">
        <v>9</v>
      </c>
      <c r="B14" s="19" t="s">
        <v>7</v>
      </c>
      <c r="C14" s="15">
        <v>0</v>
      </c>
      <c r="D14" s="15">
        <v>0</v>
      </c>
      <c r="E14" s="15">
        <f>C14+D14</f>
        <v>0</v>
      </c>
      <c r="F14" s="15">
        <v>0</v>
      </c>
      <c r="G14" s="15">
        <v>0</v>
      </c>
      <c r="H14" s="15">
        <f>F14+G14</f>
        <v>0</v>
      </c>
      <c r="I14" s="15">
        <v>0</v>
      </c>
      <c r="J14" s="15">
        <v>0</v>
      </c>
      <c r="K14" s="15">
        <f>I14+J14</f>
        <v>0</v>
      </c>
      <c r="L14" s="15">
        <v>0</v>
      </c>
      <c r="M14" s="15">
        <v>0</v>
      </c>
      <c r="N14" s="15">
        <f>L14+M14</f>
        <v>0</v>
      </c>
      <c r="O14" s="15">
        <v>0</v>
      </c>
      <c r="P14" s="15">
        <v>0</v>
      </c>
      <c r="Q14" s="15">
        <f>O14+P14</f>
        <v>0</v>
      </c>
      <c r="R14" s="15">
        <v>0</v>
      </c>
      <c r="S14" s="15">
        <v>0</v>
      </c>
      <c r="T14" s="15">
        <f>R14+S14</f>
        <v>0</v>
      </c>
      <c r="U14" s="15">
        <v>1</v>
      </c>
      <c r="V14" s="15">
        <v>0</v>
      </c>
      <c r="W14" s="15">
        <f>U14+V14</f>
        <v>1</v>
      </c>
    </row>
    <row r="15" spans="1:25" ht="12" customHeight="1" x14ac:dyDescent="0.3">
      <c r="A15" s="20">
        <v>10</v>
      </c>
      <c r="B15" s="19" t="s">
        <v>6</v>
      </c>
      <c r="C15" s="15">
        <v>0</v>
      </c>
      <c r="D15" s="15">
        <v>0</v>
      </c>
      <c r="E15" s="15">
        <f>C15+D15</f>
        <v>0</v>
      </c>
      <c r="F15" s="15">
        <v>0</v>
      </c>
      <c r="G15" s="15">
        <v>0</v>
      </c>
      <c r="H15" s="15">
        <f>F15+G15</f>
        <v>0</v>
      </c>
      <c r="I15" s="15">
        <v>0</v>
      </c>
      <c r="J15" s="15">
        <v>0</v>
      </c>
      <c r="K15" s="15">
        <f>I15+J15</f>
        <v>0</v>
      </c>
      <c r="L15" s="15">
        <v>0</v>
      </c>
      <c r="M15" s="15">
        <v>0</v>
      </c>
      <c r="N15" s="15">
        <f>L15+M15</f>
        <v>0</v>
      </c>
      <c r="O15" s="15">
        <v>0</v>
      </c>
      <c r="P15" s="15">
        <v>0</v>
      </c>
      <c r="Q15" s="15">
        <f>O15+P15</f>
        <v>0</v>
      </c>
      <c r="R15" s="15">
        <v>0</v>
      </c>
      <c r="S15" s="15">
        <v>0</v>
      </c>
      <c r="T15" s="15">
        <f>R15+S15</f>
        <v>0</v>
      </c>
      <c r="U15" s="15">
        <v>0</v>
      </c>
      <c r="V15" s="15">
        <v>0</v>
      </c>
      <c r="W15" s="15">
        <f>U15+V15</f>
        <v>0</v>
      </c>
    </row>
    <row r="16" spans="1:25" ht="12" customHeight="1" x14ac:dyDescent="0.3">
      <c r="A16" s="18">
        <v>11</v>
      </c>
      <c r="B16" s="17" t="s">
        <v>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6" ht="12" customHeight="1" x14ac:dyDescent="0.3">
      <c r="A17" s="12" t="s">
        <v>4</v>
      </c>
      <c r="B17" s="11"/>
      <c r="C17" s="10">
        <f>SUM(C6:C15)</f>
        <v>0</v>
      </c>
      <c r="D17" s="10">
        <f>SUM(D6:D15)</f>
        <v>1</v>
      </c>
      <c r="E17" s="10">
        <f>SUM(E6:E15)</f>
        <v>1</v>
      </c>
      <c r="F17" s="10">
        <f>SUM(F6:F15)</f>
        <v>0</v>
      </c>
      <c r="G17" s="10">
        <f>SUM(G6:G15)</f>
        <v>0</v>
      </c>
      <c r="H17" s="10">
        <f>SUM(H6:H15)</f>
        <v>0</v>
      </c>
      <c r="I17" s="10">
        <f>SUM(I6:I15)</f>
        <v>23</v>
      </c>
      <c r="J17" s="10">
        <f>SUM(J6:J15)</f>
        <v>0</v>
      </c>
      <c r="K17" s="10">
        <f>SUM(K6:K15)</f>
        <v>23</v>
      </c>
      <c r="L17" s="10">
        <f>SUM(L6:L15)</f>
        <v>38</v>
      </c>
      <c r="M17" s="10">
        <f>SUM(M6:M15)</f>
        <v>1</v>
      </c>
      <c r="N17" s="10">
        <f>SUM(N6:N15)</f>
        <v>39</v>
      </c>
      <c r="O17" s="10">
        <f>SUM(O6:O15)</f>
        <v>14</v>
      </c>
      <c r="P17" s="10">
        <f>SUM(P6:P15)</f>
        <v>1</v>
      </c>
      <c r="Q17" s="10">
        <f>SUM(Q6:Q15)</f>
        <v>15</v>
      </c>
      <c r="R17" s="10">
        <f>SUM(R6:R15)</f>
        <v>0</v>
      </c>
      <c r="S17" s="10">
        <f>SUM(S6:S15)</f>
        <v>1</v>
      </c>
      <c r="T17" s="10">
        <f>SUM(T6:T15)</f>
        <v>1</v>
      </c>
      <c r="U17" s="10">
        <f>SUM(U6:U15)</f>
        <v>84</v>
      </c>
      <c r="V17" s="10">
        <f>SUM(V6:V15)</f>
        <v>4</v>
      </c>
      <c r="W17" s="10">
        <f>SUM(W6:W15)</f>
        <v>88</v>
      </c>
    </row>
    <row r="18" spans="1:26" ht="12.65" customHeight="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6" ht="12" customHeight="1" x14ac:dyDescent="0.3">
      <c r="A19" s="38" t="s">
        <v>26</v>
      </c>
      <c r="B19" s="38" t="s">
        <v>25</v>
      </c>
      <c r="C19" s="37" t="s">
        <v>24</v>
      </c>
      <c r="D19" s="36"/>
      <c r="E19" s="35"/>
      <c r="F19" s="34" t="s">
        <v>23</v>
      </c>
      <c r="G19" s="33"/>
      <c r="H19" s="32"/>
      <c r="I19" s="34" t="s">
        <v>22</v>
      </c>
      <c r="J19" s="33"/>
      <c r="K19" s="32"/>
      <c r="L19" s="34" t="s">
        <v>21</v>
      </c>
      <c r="M19" s="33"/>
      <c r="N19" s="32"/>
      <c r="O19" s="34" t="s">
        <v>20</v>
      </c>
      <c r="P19" s="33"/>
      <c r="Q19" s="32"/>
      <c r="R19" s="31" t="s">
        <v>19</v>
      </c>
      <c r="S19" s="30"/>
      <c r="T19" s="30"/>
      <c r="U19" s="30"/>
      <c r="V19" s="30"/>
      <c r="W19" s="29"/>
    </row>
    <row r="20" spans="1:26" ht="12" customHeight="1" x14ac:dyDescent="0.3">
      <c r="A20" s="28"/>
      <c r="B20" s="28"/>
      <c r="C20" s="26" t="s">
        <v>17</v>
      </c>
      <c r="D20" s="26" t="s">
        <v>16</v>
      </c>
      <c r="E20" s="26" t="s">
        <v>18</v>
      </c>
      <c r="F20" s="26" t="s">
        <v>17</v>
      </c>
      <c r="G20" s="27" t="s">
        <v>16</v>
      </c>
      <c r="H20" s="26" t="s">
        <v>18</v>
      </c>
      <c r="I20" s="26" t="s">
        <v>17</v>
      </c>
      <c r="J20" s="27" t="s">
        <v>16</v>
      </c>
      <c r="K20" s="26" t="s">
        <v>18</v>
      </c>
      <c r="L20" s="26" t="s">
        <v>17</v>
      </c>
      <c r="M20" s="26" t="s">
        <v>16</v>
      </c>
      <c r="N20" s="26" t="s">
        <v>18</v>
      </c>
      <c r="O20" s="26" t="s">
        <v>17</v>
      </c>
      <c r="P20" s="26" t="s">
        <v>16</v>
      </c>
      <c r="Q20" s="26" t="s">
        <v>18</v>
      </c>
      <c r="R20" s="25" t="s">
        <v>17</v>
      </c>
      <c r="S20" s="24"/>
      <c r="T20" s="25" t="s">
        <v>16</v>
      </c>
      <c r="U20" s="24"/>
      <c r="V20" s="23" t="s">
        <v>4</v>
      </c>
      <c r="W20" s="22"/>
    </row>
    <row r="21" spans="1:26" ht="12" customHeight="1" x14ac:dyDescent="0.3">
      <c r="A21" s="20">
        <v>1</v>
      </c>
      <c r="B21" s="19" t="s">
        <v>15</v>
      </c>
      <c r="C21" s="16">
        <v>0</v>
      </c>
      <c r="D21" s="16">
        <v>0</v>
      </c>
      <c r="E21" s="15">
        <f>C21+D21</f>
        <v>0</v>
      </c>
      <c r="F21" s="16">
        <v>0</v>
      </c>
      <c r="G21" s="16">
        <v>0</v>
      </c>
      <c r="H21" s="15">
        <f>F21+G21</f>
        <v>0</v>
      </c>
      <c r="I21" s="16">
        <v>2</v>
      </c>
      <c r="J21" s="16">
        <v>0</v>
      </c>
      <c r="K21" s="15">
        <f>I21+J21</f>
        <v>2</v>
      </c>
      <c r="L21" s="16">
        <v>2</v>
      </c>
      <c r="M21" s="16">
        <v>0</v>
      </c>
      <c r="N21" s="15">
        <f>L21+M21</f>
        <v>2</v>
      </c>
      <c r="O21" s="16">
        <v>0</v>
      </c>
      <c r="P21" s="16">
        <v>0</v>
      </c>
      <c r="Q21" s="15">
        <f>O21+P21</f>
        <v>0</v>
      </c>
      <c r="R21" s="14">
        <f>C6+F6+I6+L6+O6+R6+U6+C21+F21+I21+L21+O21</f>
        <v>5</v>
      </c>
      <c r="S21" s="13"/>
      <c r="T21" s="14">
        <f>D6+G6+J6+M6+P6+S6+V6+D21+G21+J21+M21+P21</f>
        <v>0</v>
      </c>
      <c r="U21" s="13"/>
      <c r="V21" s="14">
        <f>R21+T21</f>
        <v>5</v>
      </c>
      <c r="W21" s="13"/>
    </row>
    <row r="22" spans="1:26" ht="12" customHeight="1" x14ac:dyDescent="0.3">
      <c r="A22" s="20">
        <v>2</v>
      </c>
      <c r="B22" s="19" t="s">
        <v>14</v>
      </c>
      <c r="C22" s="16">
        <v>0</v>
      </c>
      <c r="D22" s="16">
        <v>0</v>
      </c>
      <c r="E22" s="15">
        <f>C22+D22</f>
        <v>0</v>
      </c>
      <c r="F22" s="16">
        <v>7</v>
      </c>
      <c r="G22" s="16">
        <v>0</v>
      </c>
      <c r="H22" s="15">
        <f>F22+G22</f>
        <v>7</v>
      </c>
      <c r="I22" s="16">
        <v>5</v>
      </c>
      <c r="J22" s="16">
        <v>0</v>
      </c>
      <c r="K22" s="15">
        <f>I22+J22</f>
        <v>5</v>
      </c>
      <c r="L22" s="16">
        <v>6</v>
      </c>
      <c r="M22" s="16">
        <v>0</v>
      </c>
      <c r="N22" s="15">
        <f>L22+M22</f>
        <v>6</v>
      </c>
      <c r="O22" s="16">
        <v>10</v>
      </c>
      <c r="P22" s="16">
        <v>0</v>
      </c>
      <c r="Q22" s="15">
        <f>O22+P22</f>
        <v>10</v>
      </c>
      <c r="R22" s="14">
        <f>C7+F7+I7+L7+O7+R7+U7+C22+F22+I22+L22+O22</f>
        <v>41</v>
      </c>
      <c r="S22" s="13"/>
      <c r="T22" s="14">
        <f>D7+G7+J7+M7+P7+S7+V7+D22+G22+J22+M22+P22</f>
        <v>0</v>
      </c>
      <c r="U22" s="13"/>
      <c r="V22" s="14">
        <f>R22+T22</f>
        <v>41</v>
      </c>
      <c r="W22" s="13"/>
    </row>
    <row r="23" spans="1:26" ht="12" customHeight="1" x14ac:dyDescent="0.3">
      <c r="A23" s="20">
        <v>3</v>
      </c>
      <c r="B23" s="19" t="s">
        <v>13</v>
      </c>
      <c r="C23" s="16">
        <v>21</v>
      </c>
      <c r="D23" s="16">
        <v>1</v>
      </c>
      <c r="E23" s="15">
        <f>C23+D23</f>
        <v>22</v>
      </c>
      <c r="F23" s="16">
        <v>35</v>
      </c>
      <c r="G23" s="16">
        <v>1</v>
      </c>
      <c r="H23" s="15">
        <f>F23+G23</f>
        <v>36</v>
      </c>
      <c r="I23" s="16">
        <v>8</v>
      </c>
      <c r="J23" s="16">
        <v>2</v>
      </c>
      <c r="K23" s="15">
        <f>I23+J23</f>
        <v>10</v>
      </c>
      <c r="L23" s="16">
        <v>28</v>
      </c>
      <c r="M23" s="16">
        <v>3</v>
      </c>
      <c r="N23" s="15">
        <f>L23+M23</f>
        <v>31</v>
      </c>
      <c r="O23" s="16">
        <v>51</v>
      </c>
      <c r="P23" s="16">
        <v>0</v>
      </c>
      <c r="Q23" s="15">
        <f>O23+P23</f>
        <v>51</v>
      </c>
      <c r="R23" s="14">
        <f>C8+F8+I8+L8+O8+R8+U8+C23+F23+I23+L23+O23</f>
        <v>197</v>
      </c>
      <c r="S23" s="13"/>
      <c r="T23" s="14">
        <f>D8+G8+J8+M8+P8+S8+V8+D23+G23+J23+M23+P23</f>
        <v>8</v>
      </c>
      <c r="U23" s="13"/>
      <c r="V23" s="14">
        <f>R23+T23</f>
        <v>205</v>
      </c>
      <c r="W23" s="13"/>
      <c r="Z23" s="21"/>
    </row>
    <row r="24" spans="1:26" ht="12" customHeight="1" x14ac:dyDescent="0.3">
      <c r="A24" s="20">
        <v>4</v>
      </c>
      <c r="B24" s="19" t="s">
        <v>12</v>
      </c>
      <c r="C24" s="16">
        <v>43</v>
      </c>
      <c r="D24" s="16">
        <v>0</v>
      </c>
      <c r="E24" s="15">
        <f>C24+D24</f>
        <v>43</v>
      </c>
      <c r="F24" s="16">
        <v>53</v>
      </c>
      <c r="G24" s="16">
        <v>0</v>
      </c>
      <c r="H24" s="15">
        <f>F24+G24</f>
        <v>53</v>
      </c>
      <c r="I24" s="16">
        <v>20</v>
      </c>
      <c r="J24" s="16">
        <v>2</v>
      </c>
      <c r="K24" s="15">
        <f>I24+J24</f>
        <v>22</v>
      </c>
      <c r="L24" s="16">
        <v>39</v>
      </c>
      <c r="M24" s="16">
        <v>1</v>
      </c>
      <c r="N24" s="15">
        <f>L24+M24</f>
        <v>40</v>
      </c>
      <c r="O24" s="16">
        <v>51</v>
      </c>
      <c r="P24" s="16">
        <v>6</v>
      </c>
      <c r="Q24" s="15">
        <f>O24+P24</f>
        <v>57</v>
      </c>
      <c r="R24" s="14">
        <f>C9+F9+I9+L9+O9+R9+U9+C24+F24+I24+L24+O24</f>
        <v>295</v>
      </c>
      <c r="S24" s="13"/>
      <c r="T24" s="14">
        <f>D9+G9+J9+M9+P9+S9+V9+D24+G24+J24+M24+P24</f>
        <v>13</v>
      </c>
      <c r="U24" s="13"/>
      <c r="V24" s="14">
        <f>R24+T24</f>
        <v>308</v>
      </c>
      <c r="W24" s="13"/>
    </row>
    <row r="25" spans="1:26" ht="12" customHeight="1" x14ac:dyDescent="0.3">
      <c r="A25" s="20">
        <v>5</v>
      </c>
      <c r="B25" s="19" t="s">
        <v>11</v>
      </c>
      <c r="C25" s="16">
        <v>1</v>
      </c>
      <c r="D25" s="16">
        <v>0</v>
      </c>
      <c r="E25" s="15">
        <f>C25+D25</f>
        <v>1</v>
      </c>
      <c r="F25" s="16">
        <v>1</v>
      </c>
      <c r="G25" s="16">
        <v>0</v>
      </c>
      <c r="H25" s="15">
        <f>F25+G25</f>
        <v>1</v>
      </c>
      <c r="I25" s="16">
        <v>0</v>
      </c>
      <c r="J25" s="16">
        <v>0</v>
      </c>
      <c r="K25" s="15">
        <f>I25+J25</f>
        <v>0</v>
      </c>
      <c r="L25" s="16">
        <v>0</v>
      </c>
      <c r="M25" s="16">
        <v>0</v>
      </c>
      <c r="N25" s="15">
        <f>L25+M25</f>
        <v>0</v>
      </c>
      <c r="O25" s="16">
        <v>0</v>
      </c>
      <c r="P25" s="16">
        <v>0</v>
      </c>
      <c r="Q25" s="15">
        <f>O25+P25</f>
        <v>0</v>
      </c>
      <c r="R25" s="14">
        <f>C10+F10+I10+L10+O10+R10+U10+C25+F25+I25+L25+O25</f>
        <v>3</v>
      </c>
      <c r="S25" s="13"/>
      <c r="T25" s="14">
        <f>D10+G10+J10+M10+P10+S10+V10+D25+G25+J25+M25+P25</f>
        <v>0</v>
      </c>
      <c r="U25" s="13"/>
      <c r="V25" s="14">
        <f>R25+T25</f>
        <v>3</v>
      </c>
      <c r="W25" s="13"/>
    </row>
    <row r="26" spans="1:26" ht="12" customHeight="1" x14ac:dyDescent="0.3">
      <c r="A26" s="20">
        <v>6</v>
      </c>
      <c r="B26" s="19" t="s">
        <v>10</v>
      </c>
      <c r="C26" s="16">
        <v>0</v>
      </c>
      <c r="D26" s="16">
        <v>0</v>
      </c>
      <c r="E26" s="15">
        <f>C26+D26</f>
        <v>0</v>
      </c>
      <c r="F26" s="16">
        <v>0</v>
      </c>
      <c r="G26" s="16">
        <v>0</v>
      </c>
      <c r="H26" s="15">
        <f>F26+G26</f>
        <v>0</v>
      </c>
      <c r="I26" s="16">
        <v>0</v>
      </c>
      <c r="J26" s="16">
        <v>0</v>
      </c>
      <c r="K26" s="15">
        <f>I26+J26</f>
        <v>0</v>
      </c>
      <c r="L26" s="16">
        <v>1</v>
      </c>
      <c r="M26" s="16">
        <v>0</v>
      </c>
      <c r="N26" s="15">
        <f>L26+M26</f>
        <v>1</v>
      </c>
      <c r="O26" s="16">
        <v>0</v>
      </c>
      <c r="P26" s="16">
        <v>0</v>
      </c>
      <c r="Q26" s="15">
        <f>O26+P26</f>
        <v>0</v>
      </c>
      <c r="R26" s="14">
        <f>C11+F11+I11+L11+O11+R11+U11+C26+F26+I26+L26+O26</f>
        <v>1</v>
      </c>
      <c r="S26" s="13"/>
      <c r="T26" s="14">
        <f>D11+G11+J11+M11+P11+S11+V11+D26+G26+J26+M26+P26</f>
        <v>0</v>
      </c>
      <c r="U26" s="13"/>
      <c r="V26" s="14">
        <f>R26+T26</f>
        <v>1</v>
      </c>
      <c r="W26" s="13"/>
    </row>
    <row r="27" spans="1:26" ht="12" customHeight="1" x14ac:dyDescent="0.3">
      <c r="A27" s="20">
        <v>7</v>
      </c>
      <c r="B27" s="19" t="s">
        <v>9</v>
      </c>
      <c r="C27" s="16">
        <v>1</v>
      </c>
      <c r="D27" s="16">
        <v>0</v>
      </c>
      <c r="E27" s="15">
        <f>C27+D27</f>
        <v>1</v>
      </c>
      <c r="F27" s="16">
        <v>0</v>
      </c>
      <c r="G27" s="16">
        <v>0</v>
      </c>
      <c r="H27" s="15">
        <f>F27+G27</f>
        <v>0</v>
      </c>
      <c r="I27" s="16">
        <v>1</v>
      </c>
      <c r="J27" s="16">
        <v>0</v>
      </c>
      <c r="K27" s="15">
        <f>I27+J27</f>
        <v>1</v>
      </c>
      <c r="L27" s="16">
        <v>2</v>
      </c>
      <c r="M27" s="16">
        <v>0</v>
      </c>
      <c r="N27" s="15">
        <f>L27+M27</f>
        <v>2</v>
      </c>
      <c r="O27" s="16">
        <v>2</v>
      </c>
      <c r="P27" s="16">
        <v>0</v>
      </c>
      <c r="Q27" s="15">
        <f>O27+P27</f>
        <v>2</v>
      </c>
      <c r="R27" s="14">
        <f>C12+F12+I12+L12+O12+R12+U12+C27+F27+I27+L27+O27</f>
        <v>6</v>
      </c>
      <c r="S27" s="13"/>
      <c r="T27" s="14">
        <f>D12+G12+J12+M12+P12+S12+V12+D27+G27+J27+M27+P27</f>
        <v>3</v>
      </c>
      <c r="U27" s="13"/>
      <c r="V27" s="14">
        <f>R27+T27</f>
        <v>9</v>
      </c>
      <c r="W27" s="13"/>
    </row>
    <row r="28" spans="1:26" ht="12" customHeight="1" x14ac:dyDescent="0.3">
      <c r="A28" s="20">
        <v>8</v>
      </c>
      <c r="B28" s="19" t="s">
        <v>8</v>
      </c>
      <c r="C28" s="16">
        <v>0</v>
      </c>
      <c r="D28" s="16">
        <v>0</v>
      </c>
      <c r="E28" s="15">
        <f>C28+D28</f>
        <v>0</v>
      </c>
      <c r="F28" s="16">
        <v>0</v>
      </c>
      <c r="G28" s="16">
        <v>0</v>
      </c>
      <c r="H28" s="15">
        <f>F28+G28</f>
        <v>0</v>
      </c>
      <c r="I28" s="16">
        <v>0</v>
      </c>
      <c r="J28" s="16">
        <v>0</v>
      </c>
      <c r="K28" s="15">
        <f>I28+J28</f>
        <v>0</v>
      </c>
      <c r="L28" s="16">
        <v>0</v>
      </c>
      <c r="M28" s="16">
        <v>0</v>
      </c>
      <c r="N28" s="15">
        <f>L28+M28</f>
        <v>0</v>
      </c>
      <c r="O28" s="16">
        <v>0</v>
      </c>
      <c r="P28" s="16">
        <v>0</v>
      </c>
      <c r="Q28" s="15">
        <f>O28+P28</f>
        <v>0</v>
      </c>
      <c r="R28" s="14">
        <f>C13+F13+I13+L13+O13+R13+U13+C28+F28+I28+L28+O28</f>
        <v>0</v>
      </c>
      <c r="S28" s="13"/>
      <c r="T28" s="14">
        <f>D13+G13+J13+M13+P13+S13+V13+D28+G28+J28+M28+P28</f>
        <v>0</v>
      </c>
      <c r="U28" s="13"/>
      <c r="V28" s="14">
        <f>R28+T28</f>
        <v>0</v>
      </c>
      <c r="W28" s="13"/>
    </row>
    <row r="29" spans="1:26" ht="12" customHeight="1" x14ac:dyDescent="0.3">
      <c r="A29" s="20">
        <v>9</v>
      </c>
      <c r="B29" s="19" t="s">
        <v>7</v>
      </c>
      <c r="C29" s="16">
        <v>1</v>
      </c>
      <c r="D29" s="16">
        <v>0</v>
      </c>
      <c r="E29" s="15">
        <f>C29+D29</f>
        <v>1</v>
      </c>
      <c r="F29" s="16">
        <v>0</v>
      </c>
      <c r="G29" s="16">
        <v>0</v>
      </c>
      <c r="H29" s="15">
        <f>F29+G29</f>
        <v>0</v>
      </c>
      <c r="I29" s="16">
        <v>0</v>
      </c>
      <c r="J29" s="16">
        <v>0</v>
      </c>
      <c r="K29" s="15">
        <f>I29+J29</f>
        <v>0</v>
      </c>
      <c r="L29" s="16">
        <v>6</v>
      </c>
      <c r="M29" s="16">
        <v>0</v>
      </c>
      <c r="N29" s="15">
        <f>L29+M29</f>
        <v>6</v>
      </c>
      <c r="O29" s="16">
        <v>0</v>
      </c>
      <c r="P29" s="16">
        <v>0</v>
      </c>
      <c r="Q29" s="15">
        <f>O29+P29</f>
        <v>0</v>
      </c>
      <c r="R29" s="14">
        <f>C14+F14+I14+L14+O14+R14+U14+C29+F29+I29+L29+O29</f>
        <v>8</v>
      </c>
      <c r="S29" s="13"/>
      <c r="T29" s="14">
        <f>D14+G14+J14+M14+P14+S14+V14+D29+G29+J29+M29+P29</f>
        <v>0</v>
      </c>
      <c r="U29" s="13"/>
      <c r="V29" s="14">
        <f>R29+T29</f>
        <v>8</v>
      </c>
      <c r="W29" s="13"/>
    </row>
    <row r="30" spans="1:26" ht="12" customHeight="1" x14ac:dyDescent="0.3">
      <c r="A30" s="20">
        <v>10</v>
      </c>
      <c r="B30" s="19" t="s">
        <v>6</v>
      </c>
      <c r="C30" s="16">
        <v>0</v>
      </c>
      <c r="D30" s="16">
        <v>0</v>
      </c>
      <c r="E30" s="15">
        <f>C30+D30</f>
        <v>0</v>
      </c>
      <c r="F30" s="16">
        <v>0</v>
      </c>
      <c r="G30" s="16">
        <v>0</v>
      </c>
      <c r="H30" s="15">
        <f>F30+G30</f>
        <v>0</v>
      </c>
      <c r="I30" s="16">
        <v>0</v>
      </c>
      <c r="J30" s="16">
        <v>0</v>
      </c>
      <c r="K30" s="15">
        <f>I30+J30</f>
        <v>0</v>
      </c>
      <c r="L30" s="16">
        <v>0</v>
      </c>
      <c r="M30" s="16">
        <v>0</v>
      </c>
      <c r="N30" s="15">
        <f>L30+M30</f>
        <v>0</v>
      </c>
      <c r="O30" s="16">
        <v>0</v>
      </c>
      <c r="P30" s="16">
        <v>0</v>
      </c>
      <c r="Q30" s="15">
        <f>O30+P30</f>
        <v>0</v>
      </c>
      <c r="R30" s="14">
        <f>C15+F15+I15+L15+O15+R15+U15+C30+F30+I30+L30+O30</f>
        <v>0</v>
      </c>
      <c r="S30" s="13"/>
      <c r="T30" s="14">
        <f>D15+G15+J15+M15+P15+S15+V15+D30+G30+J30+M30+P30</f>
        <v>0</v>
      </c>
      <c r="U30" s="13"/>
      <c r="V30" s="14">
        <f>R30+T30</f>
        <v>0</v>
      </c>
      <c r="W30" s="13"/>
    </row>
    <row r="31" spans="1:26" ht="12" customHeight="1" x14ac:dyDescent="0.3">
      <c r="A31" s="18">
        <v>11</v>
      </c>
      <c r="B31" s="17" t="s">
        <v>5</v>
      </c>
      <c r="C31" s="16">
        <v>0</v>
      </c>
      <c r="D31" s="16">
        <v>0</v>
      </c>
      <c r="E31" s="15">
        <f>C31+D31</f>
        <v>0</v>
      </c>
      <c r="F31" s="16">
        <v>0</v>
      </c>
      <c r="G31" s="16">
        <v>0</v>
      </c>
      <c r="H31" s="15">
        <f>F31+G31</f>
        <v>0</v>
      </c>
      <c r="I31" s="16">
        <v>1</v>
      </c>
      <c r="J31" s="16">
        <v>0</v>
      </c>
      <c r="K31" s="15">
        <f>I31+J31</f>
        <v>1</v>
      </c>
      <c r="L31" s="16">
        <v>0</v>
      </c>
      <c r="M31" s="16">
        <v>0</v>
      </c>
      <c r="N31" s="15">
        <f>L31+M31</f>
        <v>0</v>
      </c>
      <c r="O31" s="16">
        <v>0</v>
      </c>
      <c r="P31" s="16">
        <v>0</v>
      </c>
      <c r="Q31" s="15">
        <f>O31+P31</f>
        <v>0</v>
      </c>
      <c r="R31" s="14">
        <f>C16+F16+I16+L16+O16+R16+U16+C31+F31+I31+L31+O31</f>
        <v>1</v>
      </c>
      <c r="S31" s="13"/>
      <c r="T31" s="14">
        <f>D16+G16+J16+M16+P16+S16+V16+D31+G31+J31+M31+P31</f>
        <v>0</v>
      </c>
      <c r="U31" s="13"/>
      <c r="V31" s="14">
        <f>R31+T31</f>
        <v>1</v>
      </c>
      <c r="W31" s="13"/>
    </row>
    <row r="32" spans="1:26" ht="12" customHeight="1" x14ac:dyDescent="0.3">
      <c r="A32" s="12" t="s">
        <v>4</v>
      </c>
      <c r="B32" s="11"/>
      <c r="C32" s="10">
        <f>SUM(C21:C31)</f>
        <v>67</v>
      </c>
      <c r="D32" s="10">
        <f>SUM(D21:D31)</f>
        <v>1</v>
      </c>
      <c r="E32" s="10">
        <f>SUM(E21:E31)</f>
        <v>68</v>
      </c>
      <c r="F32" s="10">
        <f>SUM(F21:F31)</f>
        <v>96</v>
      </c>
      <c r="G32" s="10">
        <f>SUM(G21:G31)</f>
        <v>1</v>
      </c>
      <c r="H32" s="10">
        <f>SUM(H21:H31)</f>
        <v>97</v>
      </c>
      <c r="I32" s="10">
        <f>SUM(I21:I31)</f>
        <v>37</v>
      </c>
      <c r="J32" s="10">
        <f>SUM(J21:J31)</f>
        <v>4</v>
      </c>
      <c r="K32" s="10">
        <f>SUM(K21:K31)</f>
        <v>41</v>
      </c>
      <c r="L32" s="10">
        <f>SUM(L21:L31)</f>
        <v>84</v>
      </c>
      <c r="M32" s="10">
        <f>SUM(M21:M31)</f>
        <v>4</v>
      </c>
      <c r="N32" s="10">
        <f>SUM(N21:N31)</f>
        <v>88</v>
      </c>
      <c r="O32" s="10">
        <f>SUM(O21:O31)</f>
        <v>114</v>
      </c>
      <c r="P32" s="10">
        <f>SUM(P21:P31)</f>
        <v>6</v>
      </c>
      <c r="Q32" s="10">
        <f>SUM(Q21:Q31)</f>
        <v>120</v>
      </c>
      <c r="R32" s="9">
        <f>SUM(R21:S31)</f>
        <v>557</v>
      </c>
      <c r="S32" s="8"/>
      <c r="T32" s="9">
        <f>SUM(T21:U31)</f>
        <v>24</v>
      </c>
      <c r="U32" s="8"/>
      <c r="V32" s="9">
        <f>SUM(V21:W31)</f>
        <v>581</v>
      </c>
      <c r="W32" s="8"/>
    </row>
    <row r="34" spans="2:23" x14ac:dyDescent="0.3">
      <c r="B34" s="4" t="s">
        <v>3</v>
      </c>
      <c r="N34" s="7" t="s">
        <v>2</v>
      </c>
      <c r="O34" s="7"/>
      <c r="P34" s="7"/>
      <c r="Q34" s="7"/>
      <c r="R34" s="7"/>
      <c r="S34" s="7"/>
      <c r="T34" s="7"/>
      <c r="U34" s="7"/>
      <c r="V34" s="7"/>
      <c r="W34" s="7"/>
    </row>
    <row r="35" spans="2:23" x14ac:dyDescent="0.3">
      <c r="N35" s="4"/>
      <c r="O35" s="6"/>
      <c r="P35" s="6"/>
      <c r="Q35" s="6"/>
      <c r="R35" s="6"/>
      <c r="S35" s="6"/>
      <c r="T35" s="4"/>
      <c r="U35" s="4"/>
      <c r="V35" s="4"/>
      <c r="W35" s="4"/>
    </row>
    <row r="36" spans="2:23" x14ac:dyDescent="0.3">
      <c r="N36" s="4"/>
      <c r="O36" s="5"/>
      <c r="P36" s="5"/>
      <c r="Q36" s="5"/>
      <c r="R36" s="5"/>
      <c r="S36" s="5"/>
      <c r="T36" s="4"/>
      <c r="U36" s="4"/>
      <c r="V36" s="4"/>
      <c r="W36" s="4"/>
    </row>
    <row r="37" spans="2:23" x14ac:dyDescent="0.3">
      <c r="N37" s="4"/>
      <c r="O37" s="5"/>
      <c r="P37" s="5"/>
      <c r="Q37" s="5"/>
      <c r="R37" s="5"/>
      <c r="S37" s="5"/>
      <c r="T37" s="4"/>
      <c r="U37" s="4"/>
      <c r="V37" s="4"/>
      <c r="W37" s="4"/>
    </row>
    <row r="38" spans="2:23" x14ac:dyDescent="0.3">
      <c r="N38" s="4"/>
      <c r="O38" s="5"/>
      <c r="P38" s="5"/>
      <c r="Q38" s="5"/>
      <c r="R38" s="5"/>
      <c r="S38" s="5"/>
      <c r="T38" s="4"/>
      <c r="U38" s="4"/>
      <c r="V38" s="4"/>
      <c r="W38" s="4"/>
    </row>
    <row r="39" spans="2:23" x14ac:dyDescent="0.3">
      <c r="N39" s="3" t="s">
        <v>1</v>
      </c>
      <c r="O39" s="3"/>
      <c r="P39" s="3"/>
      <c r="Q39" s="3"/>
      <c r="R39" s="3"/>
      <c r="S39" s="3"/>
      <c r="T39" s="3"/>
      <c r="U39" s="3"/>
      <c r="V39" s="3"/>
      <c r="W39" s="3"/>
    </row>
    <row r="40" spans="2:23" x14ac:dyDescent="0.3">
      <c r="N40" s="2" t="s">
        <v>0</v>
      </c>
      <c r="O40" s="2"/>
      <c r="P40" s="2"/>
      <c r="Q40" s="2"/>
      <c r="R40" s="2"/>
      <c r="S40" s="2"/>
      <c r="T40" s="2"/>
      <c r="U40" s="2"/>
      <c r="V40" s="2"/>
      <c r="W40" s="2"/>
    </row>
  </sheetData>
  <mergeCells count="65">
    <mergeCell ref="O19:Q19"/>
    <mergeCell ref="R19:W19"/>
    <mergeCell ref="R4:T4"/>
    <mergeCell ref="U4:W4"/>
    <mergeCell ref="A17:B17"/>
    <mergeCell ref="C19:E19"/>
    <mergeCell ref="F19:H19"/>
    <mergeCell ref="I19:K19"/>
    <mergeCell ref="L19:N19"/>
    <mergeCell ref="A19:A20"/>
    <mergeCell ref="B19:B20"/>
    <mergeCell ref="A18:W18"/>
    <mergeCell ref="A1:W1"/>
    <mergeCell ref="A2:W2"/>
    <mergeCell ref="A3:W3"/>
    <mergeCell ref="A4:A5"/>
    <mergeCell ref="B4:B5"/>
    <mergeCell ref="C4:E4"/>
    <mergeCell ref="F4:H4"/>
    <mergeCell ref="I4:K4"/>
    <mergeCell ref="L4:N4"/>
    <mergeCell ref="O4:Q4"/>
    <mergeCell ref="R21:S21"/>
    <mergeCell ref="T21:U21"/>
    <mergeCell ref="V21:W21"/>
    <mergeCell ref="R20:S20"/>
    <mergeCell ref="T20:U20"/>
    <mergeCell ref="V20:W20"/>
    <mergeCell ref="R22:S22"/>
    <mergeCell ref="T22:U22"/>
    <mergeCell ref="V22:W22"/>
    <mergeCell ref="R23:S23"/>
    <mergeCell ref="T23:U23"/>
    <mergeCell ref="V23:W23"/>
    <mergeCell ref="R24:S24"/>
    <mergeCell ref="T24:U24"/>
    <mergeCell ref="V24:W24"/>
    <mergeCell ref="R25:S25"/>
    <mergeCell ref="T25:U25"/>
    <mergeCell ref="V25:W25"/>
    <mergeCell ref="T26:U26"/>
    <mergeCell ref="V26:W26"/>
    <mergeCell ref="R26:S26"/>
    <mergeCell ref="R28:S28"/>
    <mergeCell ref="T28:U28"/>
    <mergeCell ref="V28:W28"/>
    <mergeCell ref="R29:S29"/>
    <mergeCell ref="T29:U29"/>
    <mergeCell ref="V29:W29"/>
    <mergeCell ref="R27:S27"/>
    <mergeCell ref="T27:U27"/>
    <mergeCell ref="V27:W27"/>
    <mergeCell ref="A32:B32"/>
    <mergeCell ref="R32:S32"/>
    <mergeCell ref="T32:U32"/>
    <mergeCell ref="V32:W32"/>
    <mergeCell ref="R30:S30"/>
    <mergeCell ref="T30:U30"/>
    <mergeCell ref="V30:W30"/>
    <mergeCell ref="N34:W34"/>
    <mergeCell ref="N39:W39"/>
    <mergeCell ref="N40:W40"/>
    <mergeCell ref="R31:S31"/>
    <mergeCell ref="T31:U31"/>
    <mergeCell ref="V31:W31"/>
  </mergeCells>
  <pageMargins left="0.7" right="0.7" top="0.75" bottom="0.75" header="0.3" footer="0.3"/>
  <pageSetup paperSize="25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kabkota</vt:lpstr>
      <vt:lpstr>kabkota!Print_Area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2022-02-21T07:26:03Z</dcterms:created>
  <dcterms:modified xsi:type="dcterms:W3CDTF">2022-02-21T07:28:36Z</dcterms:modified>
</cp:coreProperties>
</file>