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kabkota" sheetId="1" r:id="rId1"/>
  </sheets>
  <definedNames>
    <definedName name="_xlnm.Print_Area" localSheetId="0">kabkota!$A$1:$W$44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M32" i="1"/>
  <c r="L32" i="1"/>
  <c r="J32" i="1"/>
  <c r="I32" i="1"/>
  <c r="G32" i="1"/>
  <c r="F32" i="1"/>
  <c r="D32" i="1"/>
  <c r="C32" i="1"/>
  <c r="T31" i="1"/>
  <c r="R31" i="1"/>
  <c r="Q31" i="1"/>
  <c r="N31" i="1"/>
  <c r="K31" i="1"/>
  <c r="H31" i="1"/>
  <c r="E31" i="1"/>
  <c r="T30" i="1"/>
  <c r="R30" i="1"/>
  <c r="Q30" i="1"/>
  <c r="N30" i="1"/>
  <c r="K30" i="1"/>
  <c r="H30" i="1"/>
  <c r="E30" i="1"/>
  <c r="T29" i="1"/>
  <c r="R29" i="1"/>
  <c r="Q29" i="1"/>
  <c r="N29" i="1"/>
  <c r="K29" i="1"/>
  <c r="H29" i="1"/>
  <c r="E29" i="1"/>
  <c r="T28" i="1"/>
  <c r="R28" i="1"/>
  <c r="Q28" i="1"/>
  <c r="N28" i="1"/>
  <c r="K28" i="1"/>
  <c r="H28" i="1"/>
  <c r="E28" i="1"/>
  <c r="T27" i="1"/>
  <c r="R27" i="1"/>
  <c r="Q27" i="1"/>
  <c r="N27" i="1"/>
  <c r="K27" i="1"/>
  <c r="H27" i="1"/>
  <c r="E27" i="1"/>
  <c r="T26" i="1"/>
  <c r="R26" i="1"/>
  <c r="Q26" i="1"/>
  <c r="N26" i="1"/>
  <c r="K26" i="1"/>
  <c r="H26" i="1"/>
  <c r="E26" i="1"/>
  <c r="T25" i="1"/>
  <c r="R25" i="1"/>
  <c r="Q25" i="1"/>
  <c r="N25" i="1"/>
  <c r="K25" i="1"/>
  <c r="H25" i="1"/>
  <c r="E25" i="1"/>
  <c r="T24" i="1"/>
  <c r="R24" i="1"/>
  <c r="Q24" i="1"/>
  <c r="N24" i="1"/>
  <c r="K24" i="1"/>
  <c r="H24" i="1"/>
  <c r="E24" i="1"/>
  <c r="T23" i="1"/>
  <c r="R23" i="1"/>
  <c r="Q23" i="1"/>
  <c r="N23" i="1"/>
  <c r="K23" i="1"/>
  <c r="H23" i="1"/>
  <c r="E23" i="1"/>
  <c r="T22" i="1"/>
  <c r="R22" i="1"/>
  <c r="Q22" i="1"/>
  <c r="N22" i="1"/>
  <c r="K22" i="1"/>
  <c r="H22" i="1"/>
  <c r="E22" i="1"/>
  <c r="T21" i="1"/>
  <c r="R21" i="1"/>
  <c r="Q21" i="1"/>
  <c r="N21" i="1"/>
  <c r="K21" i="1"/>
  <c r="H21" i="1"/>
  <c r="E21" i="1"/>
  <c r="V17" i="1"/>
  <c r="U17" i="1"/>
  <c r="S17" i="1"/>
  <c r="R17" i="1"/>
  <c r="P17" i="1"/>
  <c r="O17" i="1"/>
  <c r="M17" i="1"/>
  <c r="L17" i="1"/>
  <c r="J17" i="1"/>
  <c r="I17" i="1"/>
  <c r="G17" i="1"/>
  <c r="F17" i="1"/>
  <c r="D17" i="1"/>
  <c r="C17" i="1"/>
  <c r="E16" i="1"/>
  <c r="W15" i="1"/>
  <c r="T15" i="1"/>
  <c r="Q15" i="1"/>
  <c r="N15" i="1"/>
  <c r="K15" i="1"/>
  <c r="H15" i="1"/>
  <c r="E15" i="1"/>
  <c r="W14" i="1"/>
  <c r="T14" i="1"/>
  <c r="Q14" i="1"/>
  <c r="N14" i="1"/>
  <c r="K14" i="1"/>
  <c r="H14" i="1"/>
  <c r="E14" i="1"/>
  <c r="W13" i="1"/>
  <c r="T13" i="1"/>
  <c r="Q13" i="1"/>
  <c r="N13" i="1"/>
  <c r="K13" i="1"/>
  <c r="H13" i="1"/>
  <c r="E13" i="1"/>
  <c r="W12" i="1"/>
  <c r="T12" i="1"/>
  <c r="Q12" i="1"/>
  <c r="N12" i="1"/>
  <c r="K12" i="1"/>
  <c r="H12" i="1"/>
  <c r="E12" i="1"/>
  <c r="W11" i="1"/>
  <c r="T11" i="1"/>
  <c r="Q11" i="1"/>
  <c r="N11" i="1"/>
  <c r="K11" i="1"/>
  <c r="H11" i="1"/>
  <c r="E11" i="1"/>
  <c r="W10" i="1"/>
  <c r="T10" i="1"/>
  <c r="Q10" i="1"/>
  <c r="N10" i="1"/>
  <c r="K10" i="1"/>
  <c r="H10" i="1"/>
  <c r="E10" i="1"/>
  <c r="W9" i="1"/>
  <c r="T9" i="1"/>
  <c r="Q9" i="1"/>
  <c r="N9" i="1"/>
  <c r="K9" i="1"/>
  <c r="H9" i="1"/>
  <c r="E9" i="1"/>
  <c r="W8" i="1"/>
  <c r="T8" i="1"/>
  <c r="Q8" i="1"/>
  <c r="N8" i="1"/>
  <c r="K8" i="1"/>
  <c r="H8" i="1"/>
  <c r="E8" i="1"/>
  <c r="W7" i="1"/>
  <c r="T7" i="1"/>
  <c r="Q7" i="1"/>
  <c r="N7" i="1"/>
  <c r="K7" i="1"/>
  <c r="H7" i="1"/>
  <c r="E7" i="1"/>
  <c r="W6" i="1"/>
  <c r="T6" i="1"/>
  <c r="Q6" i="1"/>
  <c r="N6" i="1"/>
  <c r="K6" i="1"/>
  <c r="H6" i="1"/>
  <c r="E6" i="1"/>
  <c r="V26" i="1" l="1"/>
  <c r="V31" i="1"/>
  <c r="V27" i="1"/>
  <c r="V24" i="1"/>
  <c r="E32" i="1"/>
  <c r="V23" i="1"/>
  <c r="V30" i="1"/>
  <c r="N17" i="1"/>
  <c r="T32" i="1"/>
  <c r="T17" i="1"/>
  <c r="Q17" i="1"/>
  <c r="W17" i="1"/>
  <c r="H32" i="1"/>
  <c r="V25" i="1"/>
  <c r="E17" i="1"/>
  <c r="K32" i="1"/>
  <c r="N32" i="1"/>
  <c r="H17" i="1"/>
  <c r="K17" i="1"/>
  <c r="Q32" i="1"/>
  <c r="V22" i="1"/>
  <c r="R32" i="1"/>
  <c r="V29" i="1"/>
  <c r="V28" i="1"/>
  <c r="V21" i="1"/>
  <c r="V32" i="1" l="1"/>
</calcChain>
</file>

<file path=xl/sharedStrings.xml><?xml version="1.0" encoding="utf-8"?>
<sst xmlns="http://schemas.openxmlformats.org/spreadsheetml/2006/main" count="90" uniqueCount="40">
  <si>
    <r>
      <rPr>
        <b/>
        <sz val="9.5"/>
        <rFont val="Times New Roman"/>
        <family val="1"/>
      </rPr>
      <t>LAPORAN PENEMPATAN PMI KE LUAR NEGERI</t>
    </r>
  </si>
  <si>
    <t>MENURUT KABUPATEN/KOTA DI PROVINSI NTB</t>
  </si>
  <si>
    <t>TAHUN 2023</t>
  </si>
  <si>
    <t>NO</t>
  </si>
  <si>
    <t>KABUPATEN/KOTA</t>
  </si>
  <si>
    <t>JANUARI</t>
  </si>
  <si>
    <t>FEBRUARI</t>
  </si>
  <si>
    <t>MARET</t>
  </si>
  <si>
    <t>APRIL</t>
  </si>
  <si>
    <t>MEI</t>
  </si>
  <si>
    <t>JUNI</t>
  </si>
  <si>
    <t>JULI</t>
  </si>
  <si>
    <t>L</t>
  </si>
  <si>
    <t>P</t>
  </si>
  <si>
    <t>JML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</si>
  <si>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</si>
  <si>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</si>
  <si>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</si>
  <si>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</si>
  <si>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</si>
  <si>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</si>
  <si>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</si>
  <si>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</si>
  <si>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</si>
  <si>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</si>
  <si>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Lain-lain</t>
  </si>
  <si>
    <t>JUMLAH</t>
  </si>
  <si>
    <t>AGUSTUS</t>
  </si>
  <si>
    <t>SEPTEMBER</t>
  </si>
  <si>
    <t>OKTOBER</t>
  </si>
  <si>
    <t>NOVEMBER</t>
  </si>
  <si>
    <t>DESEMBER</t>
  </si>
  <si>
    <t>JUMLAH TOTAL</t>
  </si>
  <si>
    <t xml:space="preserve"> </t>
  </si>
  <si>
    <t>Kepala Dinas</t>
  </si>
  <si>
    <t>Tenaga Kerja dan Transmigrasi</t>
  </si>
  <si>
    <t>Provinsi Nusa Tenggara Barat</t>
  </si>
  <si>
    <t>I Gede Putu Aryadi,S.Sos,MH</t>
  </si>
  <si>
    <t>NIP. 19670320 198903 1 013</t>
  </si>
  <si>
    <t>Mataram,      Juli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</si>
</sst>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top"/>
    </xf>
    <xf numFmtId="0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top" indent="1" shrinkToFit="1"/>
    </xf>
    <xf numFmtId="0" fontId="4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3" fontId="0" fillId="0" borderId="0" xfId="0" applyNumberFormat="1" applyAlignment="1">
      <alignment horizontal="left" vertical="top"/>
    </xf>
    <xf numFmtId="1" fontId="1" fillId="0" borderId="8" xfId="0" applyNumberFormat="1" applyFont="1" applyBorder="1" applyAlignment="1">
      <alignment horizontal="left" vertical="top" indent="1" shrinkToFit="1"/>
    </xf>
    <xf numFmtId="0" fontId="4" fillId="0" borderId="5" xfId="0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wrapText="1" indent="5"/>
    </xf>
    <xf numFmtId="3" fontId="7" fillId="0" borderId="0" xfId="0" applyNumberFormat="1" applyFont="1" applyBorder="1" applyAlignment="1">
      <alignment horizontal="center" shrinkToFit="1"/>
    </xf>
    <xf numFmtId="3" fontId="7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indent="5"/>
    </xf>
    <xf numFmtId="0" fontId="3" fillId="0" borderId="5" xfId="0" applyFont="1" applyBorder="1" applyAlignment="1">
      <alignment horizontal="left" vertical="top" wrapText="1" indent="5"/>
    </xf>
    <xf numFmtId="3" fontId="7" fillId="0" borderId="3" xfId="0" applyNumberFormat="1" applyFont="1" applyBorder="1" applyAlignment="1">
      <alignment horizontal="center" vertical="top" shrinkToFit="1"/>
    </xf>
    <xf numFmtId="3" fontId="7" fillId="0" borderId="5" xfId="0" applyNumberFormat="1" applyFont="1" applyBorder="1" applyAlignment="1">
      <alignment horizontal="center" vertical="top" shrinkToFit="1"/>
    </xf>
    <xf numFmtId="3" fontId="7" fillId="0" borderId="3" xfId="0" applyNumberFormat="1" applyFont="1" applyBorder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6"/>
    </xf>
    <xf numFmtId="0" fontId="3" fillId="0" borderId="4" xfId="0" applyFont="1" applyBorder="1" applyAlignment="1">
      <alignment horizontal="left" vertical="top" wrapText="1" indent="6"/>
    </xf>
    <xf numFmtId="0" fontId="3" fillId="0" borderId="5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view="pageBreakPreview" topLeftCell="A25" zoomScaleSheetLayoutView="100" workbookViewId="0">
      <selection activeCell="G25" sqref="G25"/>
    </sheetView>
  </sheetViews>
  <sheetFormatPr defaultColWidth="8.83203125" defaultRowHeight="12.75" x14ac:dyDescent="0.2"/>
  <cols>
    <col min="1" max="1" width="5.83203125" style="1" customWidth="1"/>
    <col min="2" max="2" width="22.1640625" style="1" customWidth="1"/>
    <col min="3" max="3" width="7.83203125" style="1" customWidth="1"/>
    <col min="4" max="4" width="5.1640625" style="1" customWidth="1"/>
    <col min="5" max="5" width="8.6640625" style="1" customWidth="1"/>
    <col min="6" max="6" width="7.83203125" style="1" customWidth="1"/>
    <col min="7" max="7" width="6.6640625" style="1" customWidth="1"/>
    <col min="8" max="8" width="8.6640625" style="1" customWidth="1"/>
    <col min="9" max="9" width="7.6640625" style="1" customWidth="1"/>
    <col min="10" max="10" width="6.5" style="1" customWidth="1"/>
    <col min="11" max="11" width="7.83203125" style="1" customWidth="1"/>
    <col min="12" max="12" width="8.33203125" style="1" customWidth="1"/>
    <col min="13" max="13" width="6.5" style="1" customWidth="1"/>
    <col min="14" max="14" width="6.83203125" style="1" customWidth="1"/>
    <col min="15" max="16" width="6.5" style="1" customWidth="1"/>
    <col min="17" max="17" width="8" style="1" customWidth="1"/>
    <col min="18" max="18" width="6.6640625" style="1" customWidth="1"/>
    <col min="19" max="19" width="6.5" style="1" customWidth="1"/>
    <col min="20" max="20" width="9" style="1" customWidth="1"/>
    <col min="21" max="21" width="6.5" style="1" customWidth="1"/>
    <col min="22" max="22" width="6.6640625" style="1" customWidth="1"/>
    <col min="23" max="23" width="6.5" style="1" customWidth="1"/>
    <col min="24" max="25" width="8.83203125" style="1"/>
    <col min="26" max="26" width="23.1640625" style="1" customWidth="1"/>
    <col min="27" max="16384" width="8.83203125" style="1"/>
  </cols>
  <sheetData>
    <row r="1" spans="1:27" ht="13.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7" ht="13.5" customHeight="1" x14ac:dyDescent="0.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7" ht="12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7" ht="13.7" customHeight="1" x14ac:dyDescent="0.2">
      <c r="A4" s="43" t="s">
        <v>3</v>
      </c>
      <c r="B4" s="43" t="s">
        <v>4</v>
      </c>
      <c r="C4" s="39" t="s">
        <v>5</v>
      </c>
      <c r="D4" s="40"/>
      <c r="E4" s="41"/>
      <c r="F4" s="39" t="s">
        <v>6</v>
      </c>
      <c r="G4" s="40"/>
      <c r="H4" s="41"/>
      <c r="I4" s="39" t="s">
        <v>7</v>
      </c>
      <c r="J4" s="40"/>
      <c r="K4" s="41"/>
      <c r="L4" s="39" t="s">
        <v>8</v>
      </c>
      <c r="M4" s="40"/>
      <c r="N4" s="41"/>
      <c r="O4" s="39" t="s">
        <v>9</v>
      </c>
      <c r="P4" s="40"/>
      <c r="Q4" s="41"/>
      <c r="R4" s="39" t="s">
        <v>10</v>
      </c>
      <c r="S4" s="40"/>
      <c r="T4" s="41"/>
      <c r="U4" s="39" t="s">
        <v>11</v>
      </c>
      <c r="V4" s="40"/>
      <c r="W4" s="41"/>
    </row>
    <row r="5" spans="1:27" ht="13.7" customHeight="1" x14ac:dyDescent="0.2">
      <c r="A5" s="44"/>
      <c r="B5" s="44"/>
      <c r="C5" s="2" t="s">
        <v>12</v>
      </c>
      <c r="D5" s="2" t="s">
        <v>13</v>
      </c>
      <c r="E5" s="2" t="s">
        <v>14</v>
      </c>
      <c r="F5" s="2" t="s">
        <v>12</v>
      </c>
      <c r="G5" s="2" t="s">
        <v>13</v>
      </c>
      <c r="H5" s="2" t="s">
        <v>14</v>
      </c>
      <c r="I5" s="2" t="s">
        <v>12</v>
      </c>
      <c r="J5" s="2" t="s">
        <v>13</v>
      </c>
      <c r="K5" s="2" t="s">
        <v>14</v>
      </c>
      <c r="L5" s="2" t="s">
        <v>12</v>
      </c>
      <c r="M5" s="2" t="s">
        <v>13</v>
      </c>
      <c r="N5" s="2" t="s">
        <v>14</v>
      </c>
      <c r="O5" s="2" t="s">
        <v>12</v>
      </c>
      <c r="P5" s="2" t="s">
        <v>13</v>
      </c>
      <c r="Q5" s="2" t="s">
        <v>14</v>
      </c>
      <c r="R5" s="2" t="s">
        <v>12</v>
      </c>
      <c r="S5" s="2" t="s">
        <v>13</v>
      </c>
      <c r="T5" s="2" t="s">
        <v>14</v>
      </c>
      <c r="U5" s="2" t="s">
        <v>12</v>
      </c>
      <c r="V5" s="2" t="s">
        <v>13</v>
      </c>
      <c r="W5" s="2" t="s">
        <v>14</v>
      </c>
    </row>
    <row r="6" spans="1:27" ht="17.100000000000001" customHeight="1" x14ac:dyDescent="0.2">
      <c r="A6" s="3">
        <v>1</v>
      </c>
      <c r="B6" s="4" t="s">
        <v>15</v>
      </c>
      <c r="C6" s="5">
        <v>65</v>
      </c>
      <c r="D6" s="5">
        <v>2</v>
      </c>
      <c r="E6" s="5">
        <f>C6+D6</f>
        <v>67</v>
      </c>
      <c r="F6" s="5">
        <v>83</v>
      </c>
      <c r="G6" s="5">
        <v>4</v>
      </c>
      <c r="H6" s="5">
        <f>F6+G6</f>
        <v>87</v>
      </c>
      <c r="I6" s="5">
        <v>40</v>
      </c>
      <c r="J6" s="5">
        <v>3</v>
      </c>
      <c r="K6" s="5">
        <f>I6+J6</f>
        <v>43</v>
      </c>
      <c r="L6" s="5">
        <v>26</v>
      </c>
      <c r="M6" s="5">
        <v>1</v>
      </c>
      <c r="N6" s="5">
        <f>L6+M6</f>
        <v>27</v>
      </c>
      <c r="O6" s="5">
        <v>42</v>
      </c>
      <c r="P6" s="5">
        <v>0</v>
      </c>
      <c r="Q6" s="5">
        <f>O6+P6</f>
        <v>42</v>
      </c>
      <c r="R6" s="5">
        <v>30</v>
      </c>
      <c r="S6" s="5">
        <v>0</v>
      </c>
      <c r="T6" s="5">
        <f>R6+S6</f>
        <v>30</v>
      </c>
      <c r="U6" s="5"/>
      <c r="V6" s="5"/>
      <c r="W6" s="5">
        <f>U6+V6</f>
        <v>0</v>
      </c>
    </row>
    <row r="7" spans="1:27" ht="17.100000000000001" customHeight="1" x14ac:dyDescent="0.2">
      <c r="A7" s="3">
        <v>2</v>
      </c>
      <c r="B7" s="4" t="s">
        <v>16</v>
      </c>
      <c r="C7" s="5">
        <v>690</v>
      </c>
      <c r="D7" s="5">
        <v>2</v>
      </c>
      <c r="E7" s="5">
        <f t="shared" ref="E7:E16" si="0">C7+D7</f>
        <v>692</v>
      </c>
      <c r="F7" s="5">
        <v>746</v>
      </c>
      <c r="G7" s="5">
        <v>5</v>
      </c>
      <c r="H7" s="5">
        <f t="shared" ref="H7:H15" si="1">F7+G7</f>
        <v>751</v>
      </c>
      <c r="I7" s="5">
        <v>394</v>
      </c>
      <c r="J7" s="5">
        <v>13</v>
      </c>
      <c r="K7" s="5">
        <f t="shared" ref="K7:K15" si="2">I7+J7</f>
        <v>407</v>
      </c>
      <c r="L7" s="5">
        <v>206</v>
      </c>
      <c r="M7" s="5">
        <v>6</v>
      </c>
      <c r="N7" s="5">
        <f t="shared" ref="N7:N15" si="3">L7+M7</f>
        <v>212</v>
      </c>
      <c r="O7" s="5">
        <v>266</v>
      </c>
      <c r="P7" s="5">
        <v>15</v>
      </c>
      <c r="Q7" s="5">
        <f t="shared" ref="Q7:Q15" si="4">O7+P7</f>
        <v>281</v>
      </c>
      <c r="R7" s="5">
        <v>315</v>
      </c>
      <c r="S7" s="5">
        <v>14</v>
      </c>
      <c r="T7" s="5">
        <f t="shared" ref="T7:T15" si="5">R7+S7</f>
        <v>329</v>
      </c>
      <c r="U7" s="5"/>
      <c r="V7" s="5"/>
      <c r="W7" s="5">
        <f t="shared" ref="W7:W15" si="6">U7+V7</f>
        <v>0</v>
      </c>
    </row>
    <row r="8" spans="1:27" ht="17.100000000000001" customHeight="1" x14ac:dyDescent="0.2">
      <c r="A8" s="3">
        <v>3</v>
      </c>
      <c r="B8" s="4" t="s">
        <v>17</v>
      </c>
      <c r="C8" s="5">
        <v>1421</v>
      </c>
      <c r="D8" s="5">
        <v>5</v>
      </c>
      <c r="E8" s="5">
        <f t="shared" si="0"/>
        <v>1426</v>
      </c>
      <c r="F8" s="5">
        <v>1639</v>
      </c>
      <c r="G8" s="5">
        <v>34</v>
      </c>
      <c r="H8" s="5">
        <f t="shared" si="1"/>
        <v>1673</v>
      </c>
      <c r="I8" s="5">
        <v>726</v>
      </c>
      <c r="J8" s="5">
        <v>17</v>
      </c>
      <c r="K8" s="5">
        <f t="shared" si="2"/>
        <v>743</v>
      </c>
      <c r="L8" s="5">
        <v>416</v>
      </c>
      <c r="M8" s="5">
        <v>7</v>
      </c>
      <c r="N8" s="5">
        <f t="shared" si="3"/>
        <v>423</v>
      </c>
      <c r="O8" s="5">
        <v>705</v>
      </c>
      <c r="P8" s="5">
        <v>14</v>
      </c>
      <c r="Q8" s="5">
        <f t="shared" si="4"/>
        <v>719</v>
      </c>
      <c r="R8" s="5">
        <v>631</v>
      </c>
      <c r="S8" s="5">
        <v>29</v>
      </c>
      <c r="T8" s="5">
        <f t="shared" si="5"/>
        <v>660</v>
      </c>
      <c r="U8" s="5"/>
      <c r="V8" s="5"/>
      <c r="W8" s="5">
        <f t="shared" si="6"/>
        <v>0</v>
      </c>
    </row>
    <row r="9" spans="1:27" ht="17.100000000000001" customHeight="1" x14ac:dyDescent="0.2">
      <c r="A9" s="3">
        <v>4</v>
      </c>
      <c r="B9" s="4" t="s">
        <v>18</v>
      </c>
      <c r="C9" s="5">
        <v>1770</v>
      </c>
      <c r="D9" s="5">
        <v>9</v>
      </c>
      <c r="E9" s="5">
        <f t="shared" si="0"/>
        <v>1779</v>
      </c>
      <c r="F9" s="5">
        <v>1885</v>
      </c>
      <c r="G9" s="5">
        <v>21</v>
      </c>
      <c r="H9" s="5">
        <f t="shared" si="1"/>
        <v>1906</v>
      </c>
      <c r="I9" s="5">
        <v>1244</v>
      </c>
      <c r="J9" s="5">
        <v>10</v>
      </c>
      <c r="K9" s="5">
        <f t="shared" si="2"/>
        <v>1254</v>
      </c>
      <c r="L9" s="5">
        <v>636</v>
      </c>
      <c r="M9" s="5">
        <v>8</v>
      </c>
      <c r="N9" s="5">
        <f t="shared" si="3"/>
        <v>644</v>
      </c>
      <c r="O9" s="5">
        <v>845</v>
      </c>
      <c r="P9" s="5">
        <v>6</v>
      </c>
      <c r="Q9" s="5">
        <f t="shared" si="4"/>
        <v>851</v>
      </c>
      <c r="R9" s="5">
        <v>1054</v>
      </c>
      <c r="S9" s="5">
        <v>0</v>
      </c>
      <c r="T9" s="5">
        <f t="shared" si="5"/>
        <v>1054</v>
      </c>
      <c r="U9" s="5"/>
      <c r="V9" s="5"/>
      <c r="W9" s="5">
        <f t="shared" si="6"/>
        <v>0</v>
      </c>
      <c r="Z9" s="6"/>
      <c r="AA9" s="7"/>
    </row>
    <row r="10" spans="1:27" ht="17.100000000000001" customHeight="1" x14ac:dyDescent="0.2">
      <c r="A10" s="3">
        <v>5</v>
      </c>
      <c r="B10" s="4" t="s">
        <v>19</v>
      </c>
      <c r="C10" s="5">
        <v>111</v>
      </c>
      <c r="D10" s="5">
        <v>1</v>
      </c>
      <c r="E10" s="5">
        <f t="shared" si="0"/>
        <v>112</v>
      </c>
      <c r="F10" s="5">
        <v>60</v>
      </c>
      <c r="G10" s="5">
        <v>11</v>
      </c>
      <c r="H10" s="5">
        <f t="shared" si="1"/>
        <v>71</v>
      </c>
      <c r="I10" s="5">
        <v>73</v>
      </c>
      <c r="J10" s="5">
        <v>0</v>
      </c>
      <c r="K10" s="5">
        <f t="shared" si="2"/>
        <v>73</v>
      </c>
      <c r="L10" s="5">
        <v>24</v>
      </c>
      <c r="M10" s="5">
        <v>1</v>
      </c>
      <c r="N10" s="5">
        <f t="shared" si="3"/>
        <v>25</v>
      </c>
      <c r="O10" s="5">
        <v>73</v>
      </c>
      <c r="P10" s="5">
        <v>0</v>
      </c>
      <c r="Q10" s="5">
        <f t="shared" si="4"/>
        <v>73</v>
      </c>
      <c r="R10" s="5">
        <v>70</v>
      </c>
      <c r="S10" s="5">
        <v>6</v>
      </c>
      <c r="T10" s="5">
        <f t="shared" si="5"/>
        <v>76</v>
      </c>
      <c r="U10" s="5"/>
      <c r="V10" s="5"/>
      <c r="W10" s="5">
        <f t="shared" si="6"/>
        <v>0</v>
      </c>
      <c r="Z10" s="6"/>
      <c r="AA10" s="7"/>
    </row>
    <row r="11" spans="1:27" ht="17.100000000000001" customHeight="1" x14ac:dyDescent="0.2">
      <c r="A11" s="3">
        <v>6</v>
      </c>
      <c r="B11" s="4" t="s">
        <v>20</v>
      </c>
      <c r="C11" s="5">
        <v>6</v>
      </c>
      <c r="D11" s="5">
        <v>0</v>
      </c>
      <c r="E11" s="5">
        <f t="shared" si="0"/>
        <v>6</v>
      </c>
      <c r="F11" s="5">
        <v>1</v>
      </c>
      <c r="G11" s="5">
        <v>0</v>
      </c>
      <c r="H11" s="5">
        <f t="shared" si="1"/>
        <v>1</v>
      </c>
      <c r="I11" s="5">
        <v>1</v>
      </c>
      <c r="J11" s="5">
        <v>0</v>
      </c>
      <c r="K11" s="5">
        <f t="shared" si="2"/>
        <v>1</v>
      </c>
      <c r="L11" s="5">
        <v>1</v>
      </c>
      <c r="M11" s="5">
        <v>0</v>
      </c>
      <c r="N11" s="5">
        <f t="shared" si="3"/>
        <v>1</v>
      </c>
      <c r="O11" s="5">
        <v>8</v>
      </c>
      <c r="P11" s="5">
        <v>0</v>
      </c>
      <c r="Q11" s="5">
        <f t="shared" si="4"/>
        <v>8</v>
      </c>
      <c r="R11" s="5">
        <v>0</v>
      </c>
      <c r="S11" s="5">
        <v>0</v>
      </c>
      <c r="T11" s="5">
        <f t="shared" si="5"/>
        <v>0</v>
      </c>
      <c r="U11" s="5"/>
      <c r="V11" s="5"/>
      <c r="W11" s="5">
        <f t="shared" si="6"/>
        <v>0</v>
      </c>
      <c r="Z11" s="6"/>
      <c r="AA11" s="7"/>
    </row>
    <row r="12" spans="1:27" ht="17.100000000000001" customHeight="1" x14ac:dyDescent="0.2">
      <c r="A12" s="3">
        <v>7</v>
      </c>
      <c r="B12" s="4" t="s">
        <v>21</v>
      </c>
      <c r="C12" s="5">
        <v>11</v>
      </c>
      <c r="D12" s="5">
        <v>5</v>
      </c>
      <c r="E12" s="5">
        <f t="shared" si="0"/>
        <v>16</v>
      </c>
      <c r="F12" s="5">
        <v>8</v>
      </c>
      <c r="G12" s="5">
        <v>2</v>
      </c>
      <c r="H12" s="5">
        <f t="shared" si="1"/>
        <v>10</v>
      </c>
      <c r="I12" s="5">
        <v>2</v>
      </c>
      <c r="J12" s="5">
        <v>0</v>
      </c>
      <c r="K12" s="5">
        <f t="shared" si="2"/>
        <v>2</v>
      </c>
      <c r="L12" s="5">
        <v>2</v>
      </c>
      <c r="M12" s="5">
        <v>0</v>
      </c>
      <c r="N12" s="5">
        <f t="shared" si="3"/>
        <v>2</v>
      </c>
      <c r="O12" s="5">
        <v>11</v>
      </c>
      <c r="P12" s="5">
        <v>0</v>
      </c>
      <c r="Q12" s="5">
        <f t="shared" si="4"/>
        <v>11</v>
      </c>
      <c r="R12" s="5">
        <v>2</v>
      </c>
      <c r="S12" s="5">
        <v>2</v>
      </c>
      <c r="T12" s="5">
        <f t="shared" si="5"/>
        <v>4</v>
      </c>
      <c r="U12" s="5"/>
      <c r="V12" s="5"/>
      <c r="W12" s="5">
        <f t="shared" si="6"/>
        <v>0</v>
      </c>
      <c r="Z12" s="6"/>
      <c r="AA12" s="7"/>
    </row>
    <row r="13" spans="1:27" ht="17.100000000000001" customHeight="1" x14ac:dyDescent="0.2">
      <c r="A13" s="3">
        <v>8</v>
      </c>
      <c r="B13" s="4" t="s">
        <v>22</v>
      </c>
      <c r="C13" s="5">
        <v>0</v>
      </c>
      <c r="D13" s="5">
        <v>0</v>
      </c>
      <c r="E13" s="5">
        <f t="shared" si="0"/>
        <v>0</v>
      </c>
      <c r="F13" s="5">
        <v>3</v>
      </c>
      <c r="G13" s="5">
        <v>0</v>
      </c>
      <c r="H13" s="5">
        <f t="shared" si="1"/>
        <v>3</v>
      </c>
      <c r="I13" s="5">
        <v>2</v>
      </c>
      <c r="J13" s="5">
        <v>0</v>
      </c>
      <c r="K13" s="5">
        <f t="shared" si="2"/>
        <v>2</v>
      </c>
      <c r="L13" s="5">
        <v>0</v>
      </c>
      <c r="M13" s="5">
        <v>0</v>
      </c>
      <c r="N13" s="5">
        <f t="shared" si="3"/>
        <v>0</v>
      </c>
      <c r="O13" s="5">
        <v>3</v>
      </c>
      <c r="P13" s="5">
        <v>0</v>
      </c>
      <c r="Q13" s="5">
        <f t="shared" si="4"/>
        <v>3</v>
      </c>
      <c r="R13" s="5">
        <v>7</v>
      </c>
      <c r="S13" s="5">
        <v>0</v>
      </c>
      <c r="T13" s="5">
        <f t="shared" si="5"/>
        <v>7</v>
      </c>
      <c r="U13" s="5"/>
      <c r="V13" s="5"/>
      <c r="W13" s="5">
        <f t="shared" si="6"/>
        <v>0</v>
      </c>
      <c r="Y13" s="8"/>
      <c r="Z13" s="6"/>
      <c r="AA13" s="7"/>
    </row>
    <row r="14" spans="1:27" ht="17.100000000000001" customHeight="1" x14ac:dyDescent="0.2">
      <c r="A14" s="3">
        <v>9</v>
      </c>
      <c r="B14" s="4" t="s">
        <v>23</v>
      </c>
      <c r="C14" s="5">
        <v>1</v>
      </c>
      <c r="D14" s="5">
        <v>0</v>
      </c>
      <c r="E14" s="5">
        <f t="shared" si="0"/>
        <v>1</v>
      </c>
      <c r="F14" s="5">
        <v>8</v>
      </c>
      <c r="G14" s="5">
        <v>2</v>
      </c>
      <c r="H14" s="5">
        <f t="shared" si="1"/>
        <v>10</v>
      </c>
      <c r="I14" s="5">
        <v>1</v>
      </c>
      <c r="J14" s="5">
        <v>0</v>
      </c>
      <c r="K14" s="5">
        <f t="shared" si="2"/>
        <v>1</v>
      </c>
      <c r="L14" s="5">
        <v>0</v>
      </c>
      <c r="M14" s="5">
        <v>0</v>
      </c>
      <c r="N14" s="5">
        <f t="shared" si="3"/>
        <v>0</v>
      </c>
      <c r="O14" s="5">
        <v>7</v>
      </c>
      <c r="P14" s="5">
        <v>0</v>
      </c>
      <c r="Q14" s="5">
        <f t="shared" si="4"/>
        <v>7</v>
      </c>
      <c r="R14" s="5">
        <v>14</v>
      </c>
      <c r="S14" s="5">
        <v>0</v>
      </c>
      <c r="T14" s="5">
        <f t="shared" si="5"/>
        <v>14</v>
      </c>
      <c r="U14" s="5"/>
      <c r="V14" s="5"/>
      <c r="W14" s="5">
        <f t="shared" si="6"/>
        <v>0</v>
      </c>
      <c r="Z14" s="6"/>
      <c r="AA14" s="7"/>
    </row>
    <row r="15" spans="1:27" ht="17.100000000000001" customHeight="1" x14ac:dyDescent="0.2">
      <c r="A15" s="3">
        <v>10</v>
      </c>
      <c r="B15" s="4" t="s">
        <v>24</v>
      </c>
      <c r="C15" s="5">
        <v>0</v>
      </c>
      <c r="D15" s="5">
        <v>0</v>
      </c>
      <c r="E15" s="5">
        <f t="shared" si="0"/>
        <v>0</v>
      </c>
      <c r="F15" s="5">
        <v>0</v>
      </c>
      <c r="G15" s="5">
        <v>0</v>
      </c>
      <c r="H15" s="5">
        <f t="shared" si="1"/>
        <v>0</v>
      </c>
      <c r="I15" s="5">
        <v>1</v>
      </c>
      <c r="J15" s="5">
        <v>0</v>
      </c>
      <c r="K15" s="5">
        <f t="shared" si="2"/>
        <v>1</v>
      </c>
      <c r="L15" s="5">
        <v>0</v>
      </c>
      <c r="M15" s="5">
        <v>0</v>
      </c>
      <c r="N15" s="5">
        <f t="shared" si="3"/>
        <v>0</v>
      </c>
      <c r="O15" s="5">
        <v>3</v>
      </c>
      <c r="P15" s="5">
        <v>0</v>
      </c>
      <c r="Q15" s="5">
        <f t="shared" si="4"/>
        <v>3</v>
      </c>
      <c r="R15" s="5">
        <v>1</v>
      </c>
      <c r="S15" s="5">
        <v>0</v>
      </c>
      <c r="T15" s="5">
        <f t="shared" si="5"/>
        <v>1</v>
      </c>
      <c r="U15" s="5"/>
      <c r="V15" s="5"/>
      <c r="W15" s="5">
        <f t="shared" si="6"/>
        <v>0</v>
      </c>
      <c r="Z15" s="6"/>
      <c r="AA15" s="7"/>
    </row>
    <row r="16" spans="1:27" ht="17.100000000000001" customHeight="1" x14ac:dyDescent="0.2">
      <c r="A16" s="9">
        <v>11</v>
      </c>
      <c r="B16" s="10" t="s">
        <v>25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/>
      <c r="V16" s="5"/>
      <c r="W16" s="5">
        <v>0</v>
      </c>
      <c r="Z16" s="6"/>
      <c r="AA16" s="7"/>
    </row>
    <row r="17" spans="1:27" ht="11.25" customHeight="1" x14ac:dyDescent="0.2">
      <c r="A17" s="23" t="s">
        <v>26</v>
      </c>
      <c r="B17" s="24"/>
      <c r="C17" s="11">
        <f t="shared" ref="C17:W17" si="7">SUM(C6:C16)</f>
        <v>4075</v>
      </c>
      <c r="D17" s="11">
        <f t="shared" si="7"/>
        <v>24</v>
      </c>
      <c r="E17" s="11">
        <f t="shared" si="7"/>
        <v>4099</v>
      </c>
      <c r="F17" s="11">
        <f t="shared" si="7"/>
        <v>4433</v>
      </c>
      <c r="G17" s="11">
        <f t="shared" si="7"/>
        <v>79</v>
      </c>
      <c r="H17" s="11">
        <f t="shared" si="7"/>
        <v>4512</v>
      </c>
      <c r="I17" s="11">
        <f t="shared" si="7"/>
        <v>2484</v>
      </c>
      <c r="J17" s="11">
        <f t="shared" si="7"/>
        <v>43</v>
      </c>
      <c r="K17" s="11">
        <f t="shared" si="7"/>
        <v>2527</v>
      </c>
      <c r="L17" s="11">
        <f t="shared" si="7"/>
        <v>1311</v>
      </c>
      <c r="M17" s="11">
        <f t="shared" si="7"/>
        <v>23</v>
      </c>
      <c r="N17" s="11">
        <f t="shared" si="7"/>
        <v>1334</v>
      </c>
      <c r="O17" s="11">
        <f t="shared" si="7"/>
        <v>1963</v>
      </c>
      <c r="P17" s="11">
        <f t="shared" si="7"/>
        <v>35</v>
      </c>
      <c r="Q17" s="11">
        <f t="shared" si="7"/>
        <v>1998</v>
      </c>
      <c r="R17" s="11">
        <f t="shared" si="7"/>
        <v>2124</v>
      </c>
      <c r="S17" s="11">
        <f t="shared" si="7"/>
        <v>51</v>
      </c>
      <c r="T17" s="11">
        <f t="shared" si="7"/>
        <v>2175</v>
      </c>
      <c r="U17" s="11">
        <f t="shared" si="7"/>
        <v>0</v>
      </c>
      <c r="V17" s="11">
        <f t="shared" si="7"/>
        <v>0</v>
      </c>
      <c r="W17" s="11">
        <f t="shared" si="7"/>
        <v>0</v>
      </c>
      <c r="Z17" s="6"/>
      <c r="AA17" s="7"/>
    </row>
    <row r="18" spans="1:27" ht="12.6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Z18" s="6"/>
      <c r="AA18" s="7"/>
    </row>
    <row r="19" spans="1:27" ht="12" customHeight="1" x14ac:dyDescent="0.2">
      <c r="A19" s="43" t="s">
        <v>3</v>
      </c>
      <c r="B19" s="43" t="s">
        <v>4</v>
      </c>
      <c r="C19" s="45" t="s">
        <v>27</v>
      </c>
      <c r="D19" s="46"/>
      <c r="E19" s="47"/>
      <c r="F19" s="29" t="s">
        <v>28</v>
      </c>
      <c r="G19" s="30"/>
      <c r="H19" s="31"/>
      <c r="I19" s="29" t="s">
        <v>29</v>
      </c>
      <c r="J19" s="30"/>
      <c r="K19" s="31"/>
      <c r="L19" s="29" t="s">
        <v>30</v>
      </c>
      <c r="M19" s="30"/>
      <c r="N19" s="31"/>
      <c r="O19" s="29" t="s">
        <v>31</v>
      </c>
      <c r="P19" s="30"/>
      <c r="Q19" s="31"/>
      <c r="R19" s="32" t="s">
        <v>32</v>
      </c>
      <c r="S19" s="33"/>
      <c r="T19" s="33"/>
      <c r="U19" s="33"/>
      <c r="V19" s="33"/>
      <c r="W19" s="34"/>
      <c r="Z19" s="6"/>
      <c r="AA19" s="7"/>
    </row>
    <row r="20" spans="1:27" ht="13.5" customHeight="1" x14ac:dyDescent="0.2">
      <c r="A20" s="44"/>
      <c r="B20" s="44"/>
      <c r="C20" s="12" t="s">
        <v>12</v>
      </c>
      <c r="D20" s="12" t="s">
        <v>13</v>
      </c>
      <c r="E20" s="12" t="s">
        <v>14</v>
      </c>
      <c r="F20" s="12" t="s">
        <v>12</v>
      </c>
      <c r="G20" s="13" t="s">
        <v>13</v>
      </c>
      <c r="H20" s="12" t="s">
        <v>14</v>
      </c>
      <c r="I20" s="12" t="s">
        <v>12</v>
      </c>
      <c r="J20" s="13" t="s">
        <v>13</v>
      </c>
      <c r="K20" s="12" t="s">
        <v>14</v>
      </c>
      <c r="L20" s="12" t="s">
        <v>12</v>
      </c>
      <c r="M20" s="12" t="s">
        <v>13</v>
      </c>
      <c r="N20" s="12" t="s">
        <v>14</v>
      </c>
      <c r="O20" s="12" t="s">
        <v>12</v>
      </c>
      <c r="P20" s="12" t="s">
        <v>13</v>
      </c>
      <c r="Q20" s="12" t="s">
        <v>14</v>
      </c>
      <c r="R20" s="35" t="s">
        <v>12</v>
      </c>
      <c r="S20" s="36"/>
      <c r="T20" s="35" t="s">
        <v>13</v>
      </c>
      <c r="U20" s="36"/>
      <c r="V20" s="37" t="s">
        <v>26</v>
      </c>
      <c r="W20" s="38"/>
      <c r="Z20" s="6"/>
      <c r="AA20" s="7"/>
    </row>
    <row r="21" spans="1:27" ht="15" customHeight="1" x14ac:dyDescent="0.2">
      <c r="A21" s="3">
        <v>1</v>
      </c>
      <c r="B21" s="4" t="s">
        <v>15</v>
      </c>
      <c r="C21" s="14"/>
      <c r="D21" s="14"/>
      <c r="E21" s="5">
        <f>C21+D21</f>
        <v>0</v>
      </c>
      <c r="F21" s="14"/>
      <c r="G21" s="14"/>
      <c r="H21" s="5">
        <f>F21+G21</f>
        <v>0</v>
      </c>
      <c r="I21" s="14"/>
      <c r="J21" s="14"/>
      <c r="K21" s="5">
        <f>I21+J21</f>
        <v>0</v>
      </c>
      <c r="L21" s="14"/>
      <c r="M21" s="14"/>
      <c r="N21" s="5">
        <f>L21+M21</f>
        <v>0</v>
      </c>
      <c r="O21" s="14"/>
      <c r="P21" s="14"/>
      <c r="Q21" s="5">
        <f>O21+P21</f>
        <v>0</v>
      </c>
      <c r="R21" s="27">
        <f>C6+F6+I6+L6+O6+R6+U6+C21+F21+I21+L21+O21</f>
        <v>286</v>
      </c>
      <c r="S21" s="28"/>
      <c r="T21" s="27">
        <f>D6+G6+J6+M6+P6+S6+V6+D21+G21+J21+M21+P21</f>
        <v>10</v>
      </c>
      <c r="U21" s="28"/>
      <c r="V21" s="27">
        <f>R21+T21</f>
        <v>296</v>
      </c>
      <c r="W21" s="28"/>
      <c r="Z21" s="6"/>
      <c r="AA21" s="7"/>
    </row>
    <row r="22" spans="1:27" ht="15" customHeight="1" x14ac:dyDescent="0.2">
      <c r="A22" s="3">
        <v>2</v>
      </c>
      <c r="B22" s="4" t="s">
        <v>16</v>
      </c>
      <c r="C22" s="14"/>
      <c r="D22" s="14"/>
      <c r="E22" s="5">
        <f t="shared" ref="E22:E30" si="8">C22+D22</f>
        <v>0</v>
      </c>
      <c r="F22" s="14"/>
      <c r="G22" s="14"/>
      <c r="H22" s="5">
        <f t="shared" ref="H22:H30" si="9">F22+G22</f>
        <v>0</v>
      </c>
      <c r="I22" s="14"/>
      <c r="J22" s="14"/>
      <c r="K22" s="5">
        <f t="shared" ref="K22:K30" si="10">I22+J22</f>
        <v>0</v>
      </c>
      <c r="L22" s="14"/>
      <c r="M22" s="14"/>
      <c r="N22" s="5">
        <f t="shared" ref="N22:N30" si="11">L22+M22</f>
        <v>0</v>
      </c>
      <c r="O22" s="14"/>
      <c r="P22" s="14"/>
      <c r="Q22" s="5">
        <f t="shared" ref="Q22:Q30" si="12">O22+P22</f>
        <v>0</v>
      </c>
      <c r="R22" s="27">
        <f>C7+F7+I7+L7+O7+R7+U7+C22+F22+I22+L22+O22</f>
        <v>2617</v>
      </c>
      <c r="S22" s="28"/>
      <c r="T22" s="27">
        <f>D7+G7+J7+M7+P7+S7+V7+D22+G22+J22+M22+P22</f>
        <v>55</v>
      </c>
      <c r="U22" s="28"/>
      <c r="V22" s="27">
        <f t="shared" ref="V22:V30" si="13">R22+T22</f>
        <v>2672</v>
      </c>
      <c r="W22" s="28"/>
    </row>
    <row r="23" spans="1:27" ht="15" customHeight="1" x14ac:dyDescent="0.2">
      <c r="A23" s="3">
        <v>3</v>
      </c>
      <c r="B23" s="4" t="s">
        <v>17</v>
      </c>
      <c r="C23" s="14"/>
      <c r="D23" s="14"/>
      <c r="E23" s="5">
        <f t="shared" si="8"/>
        <v>0</v>
      </c>
      <c r="F23" s="14"/>
      <c r="G23" s="14"/>
      <c r="H23" s="5">
        <f t="shared" si="9"/>
        <v>0</v>
      </c>
      <c r="I23" s="14"/>
      <c r="J23" s="14"/>
      <c r="K23" s="5">
        <f t="shared" si="10"/>
        <v>0</v>
      </c>
      <c r="L23" s="14"/>
      <c r="M23" s="14"/>
      <c r="N23" s="5">
        <f t="shared" si="11"/>
        <v>0</v>
      </c>
      <c r="O23" s="14"/>
      <c r="P23" s="14"/>
      <c r="Q23" s="5">
        <f t="shared" si="12"/>
        <v>0</v>
      </c>
      <c r="R23" s="27">
        <f>C8+F8+I8+L8+O8+R8+U8+C23+F23+I23+L23+O23</f>
        <v>5538</v>
      </c>
      <c r="S23" s="28"/>
      <c r="T23" s="27">
        <f>D8+G8+J8+M8+P8+S8+V8+D23+G23+J23+M23+P23</f>
        <v>106</v>
      </c>
      <c r="U23" s="28"/>
      <c r="V23" s="27">
        <f t="shared" si="13"/>
        <v>5644</v>
      </c>
      <c r="W23" s="28"/>
      <c r="Z23" s="8"/>
    </row>
    <row r="24" spans="1:27" ht="15" customHeight="1" x14ac:dyDescent="0.2">
      <c r="A24" s="3">
        <v>4</v>
      </c>
      <c r="B24" s="4" t="s">
        <v>18</v>
      </c>
      <c r="C24" s="14"/>
      <c r="D24" s="14"/>
      <c r="E24" s="5">
        <f t="shared" si="8"/>
        <v>0</v>
      </c>
      <c r="F24" s="14"/>
      <c r="G24" s="14"/>
      <c r="H24" s="5">
        <f t="shared" si="9"/>
        <v>0</v>
      </c>
      <c r="I24" s="14"/>
      <c r="J24" s="14"/>
      <c r="K24" s="5">
        <f t="shared" si="10"/>
        <v>0</v>
      </c>
      <c r="L24" s="14"/>
      <c r="M24" s="14"/>
      <c r="N24" s="5">
        <f t="shared" si="11"/>
        <v>0</v>
      </c>
      <c r="O24" s="14"/>
      <c r="P24" s="14"/>
      <c r="Q24" s="5">
        <f t="shared" si="12"/>
        <v>0</v>
      </c>
      <c r="R24" s="27">
        <f>C9+F9+I9+L9+O9+R9+U9+C24+F24+I24+L24+O24</f>
        <v>7434</v>
      </c>
      <c r="S24" s="28"/>
      <c r="T24" s="27">
        <f>D9+G9+J9+M9+P9+S9+V9+D24+G24+J24+M24+P24</f>
        <v>54</v>
      </c>
      <c r="U24" s="28"/>
      <c r="V24" s="27">
        <f t="shared" si="13"/>
        <v>7488</v>
      </c>
      <c r="W24" s="28"/>
    </row>
    <row r="25" spans="1:27" ht="15" customHeight="1" x14ac:dyDescent="0.2">
      <c r="A25" s="3">
        <v>5</v>
      </c>
      <c r="B25" s="4" t="s">
        <v>19</v>
      </c>
      <c r="C25" s="14"/>
      <c r="D25" s="14"/>
      <c r="E25" s="5">
        <f t="shared" si="8"/>
        <v>0</v>
      </c>
      <c r="F25" s="14"/>
      <c r="G25" s="14"/>
      <c r="H25" s="5">
        <f t="shared" si="9"/>
        <v>0</v>
      </c>
      <c r="I25" s="14"/>
      <c r="J25" s="14"/>
      <c r="K25" s="5">
        <f t="shared" si="10"/>
        <v>0</v>
      </c>
      <c r="L25" s="14"/>
      <c r="M25" s="14"/>
      <c r="N25" s="5">
        <f t="shared" si="11"/>
        <v>0</v>
      </c>
      <c r="O25" s="14"/>
      <c r="P25" s="14"/>
      <c r="Q25" s="5">
        <f t="shared" si="12"/>
        <v>0</v>
      </c>
      <c r="R25" s="27">
        <f>C10+F10+I10+L10+O10+R10+U10+C25+F25+I25+L25+O25</f>
        <v>411</v>
      </c>
      <c r="S25" s="28"/>
      <c r="T25" s="27">
        <f>D10+G10+J10+M10+P10+S10+V10+D25+G25+J25+M25+P25</f>
        <v>19</v>
      </c>
      <c r="U25" s="28"/>
      <c r="V25" s="27">
        <f t="shared" si="13"/>
        <v>430</v>
      </c>
      <c r="W25" s="28"/>
    </row>
    <row r="26" spans="1:27" ht="15" customHeight="1" x14ac:dyDescent="0.2">
      <c r="A26" s="3">
        <v>6</v>
      </c>
      <c r="B26" s="4" t="s">
        <v>20</v>
      </c>
      <c r="C26" s="14"/>
      <c r="D26" s="14"/>
      <c r="E26" s="5">
        <f t="shared" si="8"/>
        <v>0</v>
      </c>
      <c r="F26" s="14"/>
      <c r="G26" s="14"/>
      <c r="H26" s="5">
        <f t="shared" si="9"/>
        <v>0</v>
      </c>
      <c r="I26" s="14"/>
      <c r="J26" s="14"/>
      <c r="K26" s="5">
        <f t="shared" si="10"/>
        <v>0</v>
      </c>
      <c r="L26" s="14"/>
      <c r="M26" s="14"/>
      <c r="N26" s="5">
        <f t="shared" si="11"/>
        <v>0</v>
      </c>
      <c r="O26" s="14"/>
      <c r="P26" s="14"/>
      <c r="Q26" s="5">
        <f t="shared" si="12"/>
        <v>0</v>
      </c>
      <c r="R26" s="27">
        <f>C11+F11+I11+L11+O11+R11+U11+C26+F26+I26+L26+O26</f>
        <v>17</v>
      </c>
      <c r="S26" s="28"/>
      <c r="T26" s="27">
        <f>D11+G11+J11+M11+P11+S11+V11+D26+G26+J26+M26+P26</f>
        <v>0</v>
      </c>
      <c r="U26" s="28"/>
      <c r="V26" s="27">
        <f t="shared" si="13"/>
        <v>17</v>
      </c>
      <c r="W26" s="28"/>
    </row>
    <row r="27" spans="1:27" ht="15" customHeight="1" x14ac:dyDescent="0.2">
      <c r="A27" s="3">
        <v>7</v>
      </c>
      <c r="B27" s="4" t="s">
        <v>21</v>
      </c>
      <c r="C27" s="14"/>
      <c r="D27" s="14"/>
      <c r="E27" s="5">
        <f t="shared" si="8"/>
        <v>0</v>
      </c>
      <c r="F27" s="14"/>
      <c r="G27" s="14"/>
      <c r="H27" s="5">
        <f t="shared" si="9"/>
        <v>0</v>
      </c>
      <c r="I27" s="14"/>
      <c r="J27" s="14"/>
      <c r="K27" s="5">
        <f t="shared" si="10"/>
        <v>0</v>
      </c>
      <c r="L27" s="14"/>
      <c r="M27" s="14"/>
      <c r="N27" s="5">
        <f t="shared" si="11"/>
        <v>0</v>
      </c>
      <c r="O27" s="14"/>
      <c r="P27" s="14"/>
      <c r="Q27" s="5">
        <f t="shared" si="12"/>
        <v>0</v>
      </c>
      <c r="R27" s="27">
        <f>C12+F12+I12+L12+O12+R12+U12+C27+F27+I27+L27+O27</f>
        <v>36</v>
      </c>
      <c r="S27" s="28"/>
      <c r="T27" s="27">
        <f>D12+G12+J12+M12+P12+S12+V12+D27+G27+J27+M27+P27</f>
        <v>9</v>
      </c>
      <c r="U27" s="28"/>
      <c r="V27" s="27">
        <f t="shared" si="13"/>
        <v>45</v>
      </c>
      <c r="W27" s="28"/>
    </row>
    <row r="28" spans="1:27" ht="15" customHeight="1" x14ac:dyDescent="0.2">
      <c r="A28" s="3">
        <v>8</v>
      </c>
      <c r="B28" s="4" t="s">
        <v>22</v>
      </c>
      <c r="C28" s="14"/>
      <c r="D28" s="14"/>
      <c r="E28" s="5">
        <f t="shared" si="8"/>
        <v>0</v>
      </c>
      <c r="F28" s="14"/>
      <c r="G28" s="14"/>
      <c r="H28" s="5">
        <f t="shared" si="9"/>
        <v>0</v>
      </c>
      <c r="I28" s="14"/>
      <c r="J28" s="14"/>
      <c r="K28" s="5">
        <f t="shared" si="10"/>
        <v>0</v>
      </c>
      <c r="L28" s="14"/>
      <c r="M28" s="14"/>
      <c r="N28" s="5">
        <f t="shared" si="11"/>
        <v>0</v>
      </c>
      <c r="O28" s="14"/>
      <c r="P28" s="14"/>
      <c r="Q28" s="5">
        <f t="shared" si="12"/>
        <v>0</v>
      </c>
      <c r="R28" s="27">
        <f>C13+F13+I13+L13+O13+R13+U13+C28+F28+I28+L28+O28</f>
        <v>15</v>
      </c>
      <c r="S28" s="28"/>
      <c r="T28" s="27">
        <f>D13+G13+J13+M13+P13+S13+V13+D28+G28+J28+M28+P28</f>
        <v>0</v>
      </c>
      <c r="U28" s="28"/>
      <c r="V28" s="27">
        <f t="shared" si="13"/>
        <v>15</v>
      </c>
      <c r="W28" s="28"/>
    </row>
    <row r="29" spans="1:27" ht="15" customHeight="1" x14ac:dyDescent="0.2">
      <c r="A29" s="3">
        <v>9</v>
      </c>
      <c r="B29" s="4" t="s">
        <v>23</v>
      </c>
      <c r="C29" s="14"/>
      <c r="D29" s="14"/>
      <c r="E29" s="5">
        <f t="shared" si="8"/>
        <v>0</v>
      </c>
      <c r="F29" s="14"/>
      <c r="G29" s="14"/>
      <c r="H29" s="5">
        <f t="shared" si="9"/>
        <v>0</v>
      </c>
      <c r="I29" s="14"/>
      <c r="J29" s="14"/>
      <c r="K29" s="5">
        <f t="shared" si="10"/>
        <v>0</v>
      </c>
      <c r="L29" s="14"/>
      <c r="M29" s="14"/>
      <c r="N29" s="5">
        <f t="shared" si="11"/>
        <v>0</v>
      </c>
      <c r="O29" s="14"/>
      <c r="P29" s="14"/>
      <c r="Q29" s="5">
        <f t="shared" si="12"/>
        <v>0</v>
      </c>
      <c r="R29" s="27">
        <f>C14+F14+I14+L14+O14+R14+U14+C29+F29+I29+L29+O29</f>
        <v>31</v>
      </c>
      <c r="S29" s="28"/>
      <c r="T29" s="27">
        <f>D14+G14+J14+M14+P14+S14+V14+D29+G29+J29+M29+P29</f>
        <v>2</v>
      </c>
      <c r="U29" s="28"/>
      <c r="V29" s="27">
        <f t="shared" si="13"/>
        <v>33</v>
      </c>
      <c r="W29" s="28"/>
    </row>
    <row r="30" spans="1:27" ht="15" customHeight="1" x14ac:dyDescent="0.2">
      <c r="A30" s="3">
        <v>10</v>
      </c>
      <c r="B30" s="4" t="s">
        <v>24</v>
      </c>
      <c r="C30" s="14"/>
      <c r="D30" s="14"/>
      <c r="E30" s="5">
        <f t="shared" si="8"/>
        <v>0</v>
      </c>
      <c r="F30" s="14"/>
      <c r="G30" s="14"/>
      <c r="H30" s="5">
        <f t="shared" si="9"/>
        <v>0</v>
      </c>
      <c r="I30" s="14"/>
      <c r="J30" s="14"/>
      <c r="K30" s="5">
        <f t="shared" si="10"/>
        <v>0</v>
      </c>
      <c r="L30" s="14"/>
      <c r="M30" s="14"/>
      <c r="N30" s="5">
        <f t="shared" si="11"/>
        <v>0</v>
      </c>
      <c r="O30" s="14"/>
      <c r="P30" s="14"/>
      <c r="Q30" s="5">
        <f t="shared" si="12"/>
        <v>0</v>
      </c>
      <c r="R30" s="27">
        <f>C15+F15+I15+L15+O15+R15+U15+C30+F30+I30+L30+O30</f>
        <v>5</v>
      </c>
      <c r="S30" s="28"/>
      <c r="T30" s="27">
        <f>D15+G15+J15+M15+P15+S15+V15+D30+G30+J30+M30+P30</f>
        <v>0</v>
      </c>
      <c r="U30" s="28"/>
      <c r="V30" s="27">
        <f t="shared" si="13"/>
        <v>5</v>
      </c>
      <c r="W30" s="28"/>
    </row>
    <row r="31" spans="1:27" ht="17.100000000000001" customHeight="1" x14ac:dyDescent="0.2">
      <c r="A31" s="9">
        <v>11</v>
      </c>
      <c r="B31" s="10" t="s">
        <v>25</v>
      </c>
      <c r="C31" s="14"/>
      <c r="D31" s="14"/>
      <c r="E31" s="5">
        <f>C31+D31</f>
        <v>0</v>
      </c>
      <c r="F31" s="14"/>
      <c r="G31" s="14"/>
      <c r="H31" s="5">
        <f>F31+G31</f>
        <v>0</v>
      </c>
      <c r="I31" s="14"/>
      <c r="J31" s="14"/>
      <c r="K31" s="5">
        <f>I31+J31</f>
        <v>0</v>
      </c>
      <c r="L31" s="14"/>
      <c r="M31" s="14"/>
      <c r="N31" s="5">
        <f>L31+M31</f>
        <v>0</v>
      </c>
      <c r="O31" s="14"/>
      <c r="P31" s="14"/>
      <c r="Q31" s="5">
        <f>O31+P31</f>
        <v>0</v>
      </c>
      <c r="R31" s="27">
        <f>C16+F16+I16+L16+O16+R16+U16+C31+F31+I31+L31+O31</f>
        <v>0</v>
      </c>
      <c r="S31" s="28"/>
      <c r="T31" s="27">
        <f>D16+G16+J16+M16+P16+S16+V16+D31+G31+J31+M31+P31</f>
        <v>0</v>
      </c>
      <c r="U31" s="28"/>
      <c r="V31" s="27">
        <f>R31+T31</f>
        <v>0</v>
      </c>
      <c r="W31" s="28"/>
    </row>
    <row r="32" spans="1:27" ht="17.100000000000001" customHeight="1" x14ac:dyDescent="0.2">
      <c r="A32" s="23" t="s">
        <v>26</v>
      </c>
      <c r="B32" s="24"/>
      <c r="C32" s="11">
        <f t="shared" ref="C32:H32" si="14">SUM(C21:C31)</f>
        <v>0</v>
      </c>
      <c r="D32" s="11">
        <f t="shared" si="14"/>
        <v>0</v>
      </c>
      <c r="E32" s="11">
        <f t="shared" si="14"/>
        <v>0</v>
      </c>
      <c r="F32" s="11">
        <f t="shared" si="14"/>
        <v>0</v>
      </c>
      <c r="G32" s="11">
        <f t="shared" si="14"/>
        <v>0</v>
      </c>
      <c r="H32" s="11">
        <f t="shared" si="14"/>
        <v>0</v>
      </c>
      <c r="I32" s="11">
        <f t="shared" ref="I32:Q32" si="15">SUM(I21:I31)</f>
        <v>0</v>
      </c>
      <c r="J32" s="11">
        <f t="shared" si="15"/>
        <v>0</v>
      </c>
      <c r="K32" s="11">
        <f t="shared" si="15"/>
        <v>0</v>
      </c>
      <c r="L32" s="11">
        <f t="shared" si="15"/>
        <v>0</v>
      </c>
      <c r="M32" s="11">
        <f t="shared" si="15"/>
        <v>0</v>
      </c>
      <c r="N32" s="11">
        <f t="shared" si="15"/>
        <v>0</v>
      </c>
      <c r="O32" s="11">
        <f t="shared" si="15"/>
        <v>0</v>
      </c>
      <c r="P32" s="11">
        <f t="shared" si="15"/>
        <v>0</v>
      </c>
      <c r="Q32" s="11">
        <f t="shared" si="15"/>
        <v>0</v>
      </c>
      <c r="R32" s="25">
        <f>SUM(R21:S31)</f>
        <v>16390</v>
      </c>
      <c r="S32" s="26"/>
      <c r="T32" s="25">
        <f>SUM(T21:U31)</f>
        <v>255</v>
      </c>
      <c r="U32" s="26"/>
      <c r="V32" s="25">
        <f>SUM(V21:W31)</f>
        <v>16645</v>
      </c>
      <c r="W32" s="26"/>
      <c r="Y32" s="1" t="s">
        <v>33</v>
      </c>
    </row>
    <row r="33" spans="1:23" ht="12" customHeight="1" x14ac:dyDescent="0.2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</row>
    <row r="34" spans="1:23" ht="12" customHeight="1" x14ac:dyDescent="0.2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 t="s">
        <v>39</v>
      </c>
      <c r="O34" s="18"/>
      <c r="P34" s="18"/>
      <c r="Q34" s="18"/>
      <c r="R34" s="18"/>
      <c r="S34" s="18"/>
      <c r="T34" s="18"/>
      <c r="U34" s="18"/>
      <c r="V34" s="18"/>
      <c r="W34" s="17"/>
    </row>
    <row r="35" spans="1:23" ht="12" customHeight="1" x14ac:dyDescent="0.2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 t="s">
        <v>34</v>
      </c>
      <c r="O35" s="18"/>
      <c r="P35" s="18"/>
      <c r="Q35" s="18"/>
      <c r="R35" s="18"/>
      <c r="S35" s="18"/>
      <c r="T35" s="18"/>
      <c r="U35" s="18"/>
      <c r="V35" s="18"/>
      <c r="W35" s="17"/>
    </row>
    <row r="36" spans="1:23" ht="12" customHeight="1" x14ac:dyDescent="0.2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 t="s">
        <v>35</v>
      </c>
      <c r="O36" s="18"/>
      <c r="P36" s="18"/>
      <c r="Q36" s="18"/>
      <c r="R36" s="18"/>
      <c r="S36" s="18"/>
      <c r="T36" s="18"/>
      <c r="U36" s="18"/>
      <c r="V36" s="18"/>
      <c r="W36" s="17"/>
    </row>
    <row r="37" spans="1:23" ht="12" customHeight="1" x14ac:dyDescent="0.2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 t="s">
        <v>36</v>
      </c>
      <c r="O37" s="18"/>
      <c r="P37" s="18"/>
      <c r="Q37" s="18"/>
      <c r="R37" s="18"/>
      <c r="S37" s="18"/>
      <c r="T37" s="18"/>
      <c r="U37" s="18"/>
      <c r="V37" s="18"/>
      <c r="W37" s="17"/>
    </row>
    <row r="38" spans="1:23" ht="12" customHeight="1" x14ac:dyDescent="0.2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/>
      <c r="O38"/>
      <c r="P38"/>
      <c r="Q38"/>
      <c r="R38"/>
      <c r="S38"/>
      <c r="T38"/>
      <c r="U38"/>
      <c r="V38"/>
      <c r="W38" s="17"/>
    </row>
    <row r="39" spans="1:23" ht="12" customHeight="1" x14ac:dyDescent="0.2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 s="17"/>
    </row>
    <row r="40" spans="1:23" ht="12" customHeight="1" x14ac:dyDescent="0.25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9"/>
      <c r="O40" s="19"/>
      <c r="P40" s="19"/>
      <c r="Q40"/>
      <c r="R40"/>
      <c r="S40"/>
      <c r="T40"/>
      <c r="U40"/>
      <c r="V40"/>
      <c r="W40" s="17"/>
    </row>
    <row r="41" spans="1:23" ht="12" customHeight="1" x14ac:dyDescent="0.25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" t="s">
        <v>37</v>
      </c>
      <c r="O41" s="20"/>
      <c r="P41" s="20"/>
      <c r="Q41" s="20"/>
      <c r="R41" s="20"/>
      <c r="S41" s="20"/>
      <c r="T41" s="20"/>
      <c r="U41" s="20"/>
      <c r="V41" s="20"/>
      <c r="W41" s="17"/>
    </row>
    <row r="42" spans="1:23" ht="12" customHeight="1" x14ac:dyDescent="0.25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1" t="s">
        <v>38</v>
      </c>
      <c r="O42" s="21"/>
      <c r="P42" s="21"/>
      <c r="Q42" s="21"/>
      <c r="R42" s="21"/>
      <c r="S42" s="21"/>
      <c r="T42" s="21"/>
      <c r="U42" s="21"/>
      <c r="V42" s="21"/>
      <c r="W42" s="17"/>
    </row>
    <row r="44" spans="1:23" x14ac:dyDescent="0.2">
      <c r="N44" s="22"/>
      <c r="O44" s="22"/>
      <c r="P44" s="22"/>
      <c r="Q44" s="22"/>
      <c r="R44" s="22"/>
      <c r="S44" s="22"/>
      <c r="T44" s="22"/>
      <c r="U44" s="22"/>
      <c r="V44" s="22"/>
      <c r="W44" s="22"/>
    </row>
  </sheetData>
  <mergeCells count="70"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O4:Q4"/>
    <mergeCell ref="A17:B17"/>
    <mergeCell ref="A18:W18"/>
    <mergeCell ref="A19:A20"/>
    <mergeCell ref="B19:B20"/>
    <mergeCell ref="C19:E19"/>
    <mergeCell ref="F19:H19"/>
    <mergeCell ref="I19:K19"/>
    <mergeCell ref="L19:N19"/>
    <mergeCell ref="R21:S21"/>
    <mergeCell ref="T21:U21"/>
    <mergeCell ref="V21:W21"/>
    <mergeCell ref="R4:T4"/>
    <mergeCell ref="U4:W4"/>
    <mergeCell ref="O19:Q19"/>
    <mergeCell ref="R19:W19"/>
    <mergeCell ref="R20:S20"/>
    <mergeCell ref="T20:U20"/>
    <mergeCell ref="V20:W20"/>
    <mergeCell ref="R22:S22"/>
    <mergeCell ref="T22:U22"/>
    <mergeCell ref="V22:W22"/>
    <mergeCell ref="R23:S23"/>
    <mergeCell ref="T23:U23"/>
    <mergeCell ref="V23:W23"/>
    <mergeCell ref="R24:S24"/>
    <mergeCell ref="T24:U24"/>
    <mergeCell ref="V24:W24"/>
    <mergeCell ref="R25:S25"/>
    <mergeCell ref="T25:U25"/>
    <mergeCell ref="V25:W25"/>
    <mergeCell ref="R26:S26"/>
    <mergeCell ref="T26:U26"/>
    <mergeCell ref="V26:W26"/>
    <mergeCell ref="R27:S27"/>
    <mergeCell ref="T27:U27"/>
    <mergeCell ref="V27:W27"/>
    <mergeCell ref="R28:S28"/>
    <mergeCell ref="T28:U28"/>
    <mergeCell ref="V28:W28"/>
    <mergeCell ref="R29:S29"/>
    <mergeCell ref="T29:U29"/>
    <mergeCell ref="V29:W29"/>
    <mergeCell ref="R30:S30"/>
    <mergeCell ref="T30:U30"/>
    <mergeCell ref="V30:W30"/>
    <mergeCell ref="R31:S31"/>
    <mergeCell ref="T31:U31"/>
    <mergeCell ref="V31:W31"/>
    <mergeCell ref="N41:V41"/>
    <mergeCell ref="N42:V42"/>
    <mergeCell ref="N44:W44"/>
    <mergeCell ref="A32:B32"/>
    <mergeCell ref="R32:S32"/>
    <mergeCell ref="T32:U32"/>
    <mergeCell ref="V32:W32"/>
    <mergeCell ref="N34:V34"/>
    <mergeCell ref="N35:V35"/>
    <mergeCell ref="N36:V36"/>
    <mergeCell ref="N37:V37"/>
    <mergeCell ref="N40:P40"/>
  </mergeCells>
  <pageMargins left="0.38" right="0.59" top="0.44" bottom="0.53" header="0.21" footer="0.38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kabkota</vt:lpstr>
      <vt:lpstr>kabkota!Print_Area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2023-08-09T01:28:31Z</cp:lastPrinted>
  <dcterms:created xsi:type="dcterms:W3CDTF">2023-07-24T03:10:16Z</dcterms:created>
  <dcterms:modified xsi:type="dcterms:W3CDTF">2023-08-09T01:28:34Z</dcterms:modified>
</cp:coreProperties>
</file>