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ri\Data Diskominfotik Semester I 2022\"/>
    </mc:Choice>
  </mc:AlternateContent>
  <xr:revisionPtr revIDLastSave="0" documentId="13_ncr:1_{084F9591-23CC-46EF-8D8E-0B93C4B29F86}" xr6:coauthVersionLast="47" xr6:coauthVersionMax="47" xr10:uidLastSave="{00000000-0000-0000-0000-000000000000}"/>
  <bookViews>
    <workbookView xWindow="-110" yWindow="-110" windowWidth="19420" windowHeight="10300" xr2:uid="{6918D65E-6851-46D2-A290-0F71EA022934}"/>
  </bookViews>
  <sheets>
    <sheet name="kabkota" sheetId="1" r:id="rId1"/>
  </sheets>
  <definedNames>
    <definedName name="_xlnm.Print_Area" localSheetId="0">kabkota!$A$1:$W$47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5" i="1" l="1"/>
  <c r="O35" i="1"/>
  <c r="M35" i="1"/>
  <c r="L35" i="1"/>
  <c r="J35" i="1"/>
  <c r="I35" i="1"/>
  <c r="G35" i="1"/>
  <c r="F35" i="1"/>
  <c r="D35" i="1"/>
  <c r="C35" i="1"/>
  <c r="T34" i="1"/>
  <c r="R34" i="1"/>
  <c r="V34" i="1" s="1"/>
  <c r="Q34" i="1"/>
  <c r="N34" i="1"/>
  <c r="K34" i="1"/>
  <c r="H34" i="1"/>
  <c r="E34" i="1"/>
  <c r="T33" i="1"/>
  <c r="R33" i="1"/>
  <c r="V33" i="1" s="1"/>
  <c r="Q33" i="1"/>
  <c r="N33" i="1"/>
  <c r="K33" i="1"/>
  <c r="H33" i="1"/>
  <c r="E33" i="1"/>
  <c r="T32" i="1"/>
  <c r="R32" i="1"/>
  <c r="Q32" i="1"/>
  <c r="N32" i="1"/>
  <c r="K32" i="1"/>
  <c r="H32" i="1"/>
  <c r="E32" i="1"/>
  <c r="T31" i="1"/>
  <c r="R31" i="1"/>
  <c r="V31" i="1" s="1"/>
  <c r="Q31" i="1"/>
  <c r="N31" i="1"/>
  <c r="K31" i="1"/>
  <c r="H31" i="1"/>
  <c r="E31" i="1"/>
  <c r="T30" i="1"/>
  <c r="R30" i="1"/>
  <c r="Q30" i="1"/>
  <c r="N30" i="1"/>
  <c r="K30" i="1"/>
  <c r="H30" i="1"/>
  <c r="E30" i="1"/>
  <c r="T29" i="1"/>
  <c r="R29" i="1"/>
  <c r="V29" i="1" s="1"/>
  <c r="Q29" i="1"/>
  <c r="N29" i="1"/>
  <c r="K29" i="1"/>
  <c r="H29" i="1"/>
  <c r="E29" i="1"/>
  <c r="T28" i="1"/>
  <c r="R28" i="1"/>
  <c r="Q28" i="1"/>
  <c r="N28" i="1"/>
  <c r="K28" i="1"/>
  <c r="H28" i="1"/>
  <c r="E28" i="1"/>
  <c r="T27" i="1"/>
  <c r="R27" i="1"/>
  <c r="Q27" i="1"/>
  <c r="N27" i="1"/>
  <c r="H27" i="1"/>
  <c r="E27" i="1"/>
  <c r="T26" i="1"/>
  <c r="R26" i="1"/>
  <c r="Q26" i="1"/>
  <c r="N26" i="1"/>
  <c r="K26" i="1"/>
  <c r="H26" i="1"/>
  <c r="E26" i="1"/>
  <c r="T25" i="1"/>
  <c r="R25" i="1"/>
  <c r="Q25" i="1"/>
  <c r="N25" i="1"/>
  <c r="K25" i="1"/>
  <c r="H25" i="1"/>
  <c r="E25" i="1"/>
  <c r="T24" i="1"/>
  <c r="R24" i="1"/>
  <c r="V24" i="1" s="1"/>
  <c r="Q24" i="1"/>
  <c r="N24" i="1"/>
  <c r="K24" i="1"/>
  <c r="H24" i="1"/>
  <c r="E24" i="1"/>
  <c r="V17" i="1"/>
  <c r="U17" i="1"/>
  <c r="S17" i="1"/>
  <c r="R17" i="1"/>
  <c r="P17" i="1"/>
  <c r="O17" i="1"/>
  <c r="M17" i="1"/>
  <c r="L17" i="1"/>
  <c r="J17" i="1"/>
  <c r="I17" i="1"/>
  <c r="G17" i="1"/>
  <c r="F17" i="1"/>
  <c r="D17" i="1"/>
  <c r="C17" i="1"/>
  <c r="E16" i="1"/>
  <c r="W15" i="1"/>
  <c r="T15" i="1"/>
  <c r="Q15" i="1"/>
  <c r="N15" i="1"/>
  <c r="K15" i="1"/>
  <c r="H15" i="1"/>
  <c r="E15" i="1"/>
  <c r="W14" i="1"/>
  <c r="T14" i="1"/>
  <c r="Q14" i="1"/>
  <c r="K14" i="1"/>
  <c r="H14" i="1"/>
  <c r="E14" i="1"/>
  <c r="W13" i="1"/>
  <c r="T13" i="1"/>
  <c r="Q13" i="1"/>
  <c r="N13" i="1"/>
  <c r="K13" i="1"/>
  <c r="H13" i="1"/>
  <c r="E13" i="1"/>
  <c r="W12" i="1"/>
  <c r="T12" i="1"/>
  <c r="Q12" i="1"/>
  <c r="N12" i="1"/>
  <c r="H12" i="1"/>
  <c r="E12" i="1"/>
  <c r="W11" i="1"/>
  <c r="T11" i="1"/>
  <c r="Q11" i="1"/>
  <c r="N11" i="1"/>
  <c r="H11" i="1"/>
  <c r="E11" i="1"/>
  <c r="W10" i="1"/>
  <c r="T10" i="1"/>
  <c r="Q10" i="1"/>
  <c r="N10" i="1"/>
  <c r="H10" i="1"/>
  <c r="E10" i="1"/>
  <c r="W9" i="1"/>
  <c r="T9" i="1"/>
  <c r="Q9" i="1"/>
  <c r="H9" i="1"/>
  <c r="E9" i="1"/>
  <c r="W8" i="1"/>
  <c r="T8" i="1"/>
  <c r="Q8" i="1"/>
  <c r="H8" i="1"/>
  <c r="E8" i="1"/>
  <c r="W7" i="1"/>
  <c r="T7" i="1"/>
  <c r="Q7" i="1"/>
  <c r="N7" i="1"/>
  <c r="H7" i="1"/>
  <c r="E7" i="1"/>
  <c r="W6" i="1"/>
  <c r="T6" i="1"/>
  <c r="Q6" i="1"/>
  <c r="H6" i="1"/>
  <c r="E6" i="1"/>
  <c r="V28" i="1" l="1"/>
  <c r="W17" i="1"/>
  <c r="K35" i="1"/>
  <c r="V26" i="1"/>
  <c r="K17" i="1"/>
  <c r="Q35" i="1"/>
  <c r="V25" i="1"/>
  <c r="V32" i="1"/>
  <c r="H17" i="1"/>
  <c r="E17" i="1"/>
  <c r="N35" i="1"/>
  <c r="Q17" i="1"/>
  <c r="E35" i="1"/>
  <c r="T17" i="1"/>
  <c r="H35" i="1"/>
  <c r="V27" i="1"/>
  <c r="N17" i="1"/>
  <c r="T35" i="1"/>
  <c r="V30" i="1"/>
  <c r="R35" i="1"/>
  <c r="V35" i="1" l="1"/>
</calcChain>
</file>

<file path=xl/sharedStrings.xml><?xml version="1.0" encoding="utf-8"?>
<sst xmlns="http://schemas.openxmlformats.org/spreadsheetml/2006/main" count="90" uniqueCount="40">
  <si>
    <t>MENURUT KABUPATEN/KOTA DI PROVINSI NTB</t>
  </si>
  <si>
    <t>TAHUN 2022</t>
  </si>
  <si>
    <t>NO</t>
  </si>
  <si>
    <t>KABUPATEN/KOTA</t>
  </si>
  <si>
    <t>JANUARI</t>
  </si>
  <si>
    <t>FEBRUARI</t>
  </si>
  <si>
    <t>MARET</t>
  </si>
  <si>
    <t>APRIL</t>
  </si>
  <si>
    <t>MEI</t>
  </si>
  <si>
    <t>JUNI</t>
  </si>
  <si>
    <t>JULI</t>
  </si>
  <si>
    <t>L</t>
  </si>
  <si>
    <t>P</t>
  </si>
  <si>
    <t>JML</t>
  </si>
  <si>
    <t>Kota Mataram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</si>
  <si>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</si>
  <si>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</si>
  <si>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</si>
  <si>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</si>
  <si>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</si>
  <si>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</si>
  <si>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</si>
  <si>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</si>
  <si>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Bima</t>
  </si>
  <si>
    <t>Lain-lain</t>
  </si>
  <si>
    <t>JUMLAH</t>
  </si>
  <si>
    <t>AGUSTUS</t>
  </si>
  <si>
    <t>SEPTEMBER</t>
  </si>
  <si>
    <t>OKTOBER</t>
  </si>
  <si>
    <t>NOVEMBER</t>
  </si>
  <si>
    <t>DESEMBER</t>
  </si>
  <si>
    <t>JUMLAH TOTAL</t>
  </si>
  <si>
    <t>KETERANGAN : DATA PMI RE ENTRY/ CUTI</t>
  </si>
  <si>
    <t>NIP. 19670320 198903 1 013</t>
  </si>
  <si>
    <t>Kepala Dinas Tenaga Kerja dan Transmigrasi</t>
  </si>
  <si>
    <t>Provinsi Nusa Tenggara Barat</t>
  </si>
  <si>
    <t>I GEDE PUTU ARYADI, S.Sos., MH</t>
  </si>
  <si>
    <t>Pembina Utama Muda</t>
  </si>
  <si>
    <t>LAPORAN PENEMPATAN PMI KE LUAR NEGERI</t>
  </si>
  <si>
    <t>Mataram,  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</si>
</sst>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Times New Roman"/>
      <charset val="20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color theme="1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73">
    <xf numFmtId="0" fontId="0" fillId="0" borderId="0" xfId="0"/>
    <xf numFmtId="0" fontId="0" fillId="0" borderId="0" xfId="0" applyAlignment="1">
      <alignment horizontal="left" vertical="top"/>
    </xf>
    <xf numFmtId="49" fontId="1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3" fontId="0" fillId="0" borderId="0" xfId="0" applyNumberFormat="1" applyAlignment="1">
      <alignment horizontal="left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8" fillId="0" borderId="7" xfId="0" applyNumberFormat="1" applyFont="1" applyBorder="1" applyAlignment="1">
      <alignment horizontal="center" shrinkToFit="1"/>
    </xf>
    <xf numFmtId="0" fontId="9" fillId="0" borderId="7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left" vertical="top" indent="1" shrinkToFit="1"/>
    </xf>
    <xf numFmtId="0" fontId="5" fillId="0" borderId="7" xfId="0" applyFont="1" applyBorder="1" applyAlignment="1">
      <alignment horizontal="left" vertical="top" wrapText="1"/>
    </xf>
    <xf numFmtId="1" fontId="8" fillId="0" borderId="8" xfId="0" applyNumberFormat="1" applyFont="1" applyBorder="1" applyAlignment="1">
      <alignment horizontal="left" vertical="top" indent="1" shrinkToFit="1"/>
    </xf>
    <xf numFmtId="0" fontId="5" fillId="0" borderId="5" xfId="0" applyFont="1" applyBorder="1" applyAlignment="1">
      <alignment horizontal="left" vertical="top" wrapText="1"/>
    </xf>
    <xf numFmtId="3" fontId="10" fillId="0" borderId="7" xfId="0" applyNumberFormat="1" applyFont="1" applyBorder="1" applyAlignment="1">
      <alignment horizontal="center" shrinkToFit="1"/>
    </xf>
    <xf numFmtId="0" fontId="9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 indent="1"/>
    </xf>
    <xf numFmtId="3" fontId="8" fillId="0" borderId="7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left" vertical="top"/>
    </xf>
    <xf numFmtId="0" fontId="11" fillId="2" borderId="0" xfId="0" applyFont="1" applyFill="1"/>
    <xf numFmtId="0" fontId="11" fillId="2" borderId="0" xfId="0" applyFont="1" applyFill="1" applyAlignment="1">
      <alignment vertical="center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5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2" fontId="2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horizontal="center" vertical="center" shrinkToFit="1"/>
    </xf>
    <xf numFmtId="1" fontId="8" fillId="0" borderId="7" xfId="0" applyNumberFormat="1" applyFont="1" applyBorder="1" applyAlignment="1">
      <alignment horizontal="center" vertical="center" shrinkToFit="1"/>
    </xf>
    <xf numFmtId="1" fontId="8" fillId="0" borderId="8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2" applyFont="1"/>
    <xf numFmtId="0" fontId="12" fillId="0" borderId="0" xfId="0" applyFont="1" applyAlignment="1">
      <alignment vertical="center" wrapText="1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wrapText="1"/>
    </xf>
    <xf numFmtId="0" fontId="9" fillId="0" borderId="3" xfId="0" applyFont="1" applyBorder="1" applyAlignment="1">
      <alignment horizontal="left" vertical="top" wrapText="1" indent="3"/>
    </xf>
    <xf numFmtId="0" fontId="9" fillId="0" borderId="4" xfId="0" applyFont="1" applyBorder="1" applyAlignment="1">
      <alignment horizontal="left" vertical="top" wrapText="1" indent="3"/>
    </xf>
    <xf numFmtId="0" fontId="9" fillId="0" borderId="5" xfId="0" applyFont="1" applyBorder="1" applyAlignment="1">
      <alignment horizontal="left" vertical="top" wrapText="1" indent="3"/>
    </xf>
    <xf numFmtId="0" fontId="9" fillId="0" borderId="3" xfId="0" applyFont="1" applyBorder="1" applyAlignment="1">
      <alignment horizontal="left" vertical="top" wrapText="1" indent="2"/>
    </xf>
    <xf numFmtId="0" fontId="9" fillId="0" borderId="4" xfId="0" applyFont="1" applyBorder="1" applyAlignment="1">
      <alignment horizontal="left" vertical="top" wrapText="1" indent="2"/>
    </xf>
    <xf numFmtId="0" fontId="9" fillId="0" borderId="5" xfId="0" applyFont="1" applyBorder="1" applyAlignment="1">
      <alignment horizontal="left" vertical="top" wrapText="1" indent="2"/>
    </xf>
    <xf numFmtId="3" fontId="10" fillId="0" borderId="3" xfId="0" applyNumberFormat="1" applyFont="1" applyBorder="1" applyAlignment="1">
      <alignment horizontal="center" vertical="center" shrinkToFit="1"/>
    </xf>
    <xf numFmtId="3" fontId="10" fillId="0" borderId="5" xfId="0" applyNumberFormat="1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top" wrapText="1" indent="6"/>
    </xf>
    <xf numFmtId="0" fontId="9" fillId="0" borderId="4" xfId="0" applyFont="1" applyBorder="1" applyAlignment="1">
      <alignment horizontal="left" vertical="top" wrapText="1" indent="6"/>
    </xf>
    <xf numFmtId="0" fontId="9" fillId="0" borderId="5" xfId="0" applyFont="1" applyBorder="1" applyAlignment="1">
      <alignment horizontal="left" vertical="top" wrapText="1" indent="6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 indent="1"/>
    </xf>
    <xf numFmtId="0" fontId="9" fillId="0" borderId="3" xfId="0" applyFont="1" applyBorder="1" applyAlignment="1">
      <alignment horizontal="left" vertical="top" wrapText="1" indent="5"/>
    </xf>
    <xf numFmtId="0" fontId="9" fillId="0" borderId="5" xfId="0" applyFont="1" applyBorder="1" applyAlignment="1">
      <alignment horizontal="left" vertical="top" wrapText="1" indent="5"/>
    </xf>
    <xf numFmtId="3" fontId="10" fillId="0" borderId="3" xfId="0" applyNumberFormat="1" applyFont="1" applyBorder="1" applyAlignment="1">
      <alignment horizontal="center" vertical="top" shrinkToFit="1"/>
    </xf>
    <xf numFmtId="3" fontId="10" fillId="0" borderId="5" xfId="0" applyNumberFormat="1" applyFont="1" applyBorder="1" applyAlignment="1">
      <alignment horizontal="center" vertical="top" shrinkToFit="1"/>
    </xf>
    <xf numFmtId="0" fontId="11" fillId="2" borderId="0" xfId="0" applyFont="1" applyFill="1" applyAlignment="1">
      <alignment horizontal="center"/>
    </xf>
  </cellXfs>
  <cellStyles count="3">
    <cellStyle name="Normal" xfId="0" builtinId="0"/>
    <cellStyle name="Normal 2 2" xfId="2" xr:uid="{B8243545-29BA-4D63-A9DF-149F76C9A81C}"/>
    <cellStyle name="Normal 3" xfId="1" xr:uid="{1A41B1EB-123F-4607-80BF-8DBF5A5AFE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6FE85-0AA4-4159-B71C-41DA2706E5E9}">
  <dimension ref="A1:AA46"/>
  <sheetViews>
    <sheetView tabSelected="1" view="pageBreakPreview" topLeftCell="B1" zoomScaleSheetLayoutView="100" workbookViewId="0">
      <selection activeCell="O7" sqref="O7"/>
    </sheetView>
  </sheetViews>
  <sheetFormatPr defaultRowHeight="13" x14ac:dyDescent="0.3"/>
  <cols>
    <col min="1" max="1" width="6.09765625" style="1" customWidth="1"/>
    <col min="2" max="2" width="26.5" style="1" customWidth="1"/>
    <col min="3" max="4" width="9.5" style="1" customWidth="1"/>
    <col min="5" max="5" width="9.796875" style="1" customWidth="1"/>
    <col min="6" max="6" width="8.8984375" style="1" customWidth="1"/>
    <col min="7" max="7" width="7.5" style="1" customWidth="1"/>
    <col min="8" max="10" width="6.69921875" style="1" customWidth="1"/>
    <col min="11" max="11" width="8.296875" style="1" customWidth="1"/>
    <col min="12" max="20" width="6.69921875" style="1" customWidth="1"/>
    <col min="21" max="21" width="7.19921875" style="1" customWidth="1"/>
    <col min="22" max="22" width="8.69921875" style="1" customWidth="1"/>
    <col min="23" max="23" width="6.69921875" style="1" customWidth="1"/>
    <col min="24" max="25" width="8.796875" style="1"/>
    <col min="26" max="26" width="23.19921875" style="1" customWidth="1"/>
    <col min="27" max="16384" width="8.796875" style="1"/>
  </cols>
  <sheetData>
    <row r="1" spans="1:27" ht="17" customHeight="1" x14ac:dyDescent="0.3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7" ht="19.5" customHeight="1" x14ac:dyDescent="0.3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7" ht="18.5" customHeight="1" x14ac:dyDescent="0.3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7" ht="25" customHeight="1" x14ac:dyDescent="0.3">
      <c r="A4" s="45" t="s">
        <v>2</v>
      </c>
      <c r="B4" s="45" t="s">
        <v>3</v>
      </c>
      <c r="C4" s="47" t="s">
        <v>4</v>
      </c>
      <c r="D4" s="48"/>
      <c r="E4" s="49"/>
      <c r="F4" s="47" t="s">
        <v>5</v>
      </c>
      <c r="G4" s="48"/>
      <c r="H4" s="49"/>
      <c r="I4" s="47" t="s">
        <v>6</v>
      </c>
      <c r="J4" s="48"/>
      <c r="K4" s="49"/>
      <c r="L4" s="47" t="s">
        <v>7</v>
      </c>
      <c r="M4" s="48"/>
      <c r="N4" s="49"/>
      <c r="O4" s="47" t="s">
        <v>8</v>
      </c>
      <c r="P4" s="48"/>
      <c r="Q4" s="49"/>
      <c r="R4" s="47" t="s">
        <v>9</v>
      </c>
      <c r="S4" s="48"/>
      <c r="T4" s="49"/>
      <c r="U4" s="47" t="s">
        <v>10</v>
      </c>
      <c r="V4" s="48"/>
      <c r="W4" s="49"/>
    </row>
    <row r="5" spans="1:27" ht="25" customHeight="1" x14ac:dyDescent="0.3">
      <c r="A5" s="46"/>
      <c r="B5" s="46"/>
      <c r="C5" s="8" t="s">
        <v>11</v>
      </c>
      <c r="D5" s="8" t="s">
        <v>12</v>
      </c>
      <c r="E5" s="8" t="s">
        <v>13</v>
      </c>
      <c r="F5" s="8" t="s">
        <v>11</v>
      </c>
      <c r="G5" s="8" t="s">
        <v>12</v>
      </c>
      <c r="H5" s="8" t="s">
        <v>13</v>
      </c>
      <c r="I5" s="8" t="s">
        <v>11</v>
      </c>
      <c r="J5" s="8" t="s">
        <v>12</v>
      </c>
      <c r="K5" s="8" t="s">
        <v>13</v>
      </c>
      <c r="L5" s="8" t="s">
        <v>11</v>
      </c>
      <c r="M5" s="8" t="s">
        <v>12</v>
      </c>
      <c r="N5" s="8" t="s">
        <v>13</v>
      </c>
      <c r="O5" s="8" t="s">
        <v>11</v>
      </c>
      <c r="P5" s="8" t="s">
        <v>12</v>
      </c>
      <c r="Q5" s="8" t="s">
        <v>13</v>
      </c>
      <c r="R5" s="8" t="s">
        <v>11</v>
      </c>
      <c r="S5" s="8" t="s">
        <v>12</v>
      </c>
      <c r="T5" s="8" t="s">
        <v>13</v>
      </c>
      <c r="U5" s="8" t="s">
        <v>11</v>
      </c>
      <c r="V5" s="8" t="s">
        <v>12</v>
      </c>
      <c r="W5" s="8" t="s">
        <v>13</v>
      </c>
    </row>
    <row r="6" spans="1:27" s="23" customFormat="1" ht="35" customHeight="1" x14ac:dyDescent="0.3">
      <c r="A6" s="28">
        <v>1</v>
      </c>
      <c r="B6" s="22" t="s">
        <v>14</v>
      </c>
      <c r="C6" s="16">
        <v>0</v>
      </c>
      <c r="D6" s="16">
        <v>0</v>
      </c>
      <c r="E6" s="16">
        <f>C6+D6</f>
        <v>0</v>
      </c>
      <c r="F6" s="16">
        <v>0</v>
      </c>
      <c r="G6" s="16">
        <v>0</v>
      </c>
      <c r="H6" s="16">
        <f>F6+G6</f>
        <v>0</v>
      </c>
      <c r="I6" s="16">
        <v>2</v>
      </c>
      <c r="J6" s="16">
        <v>0</v>
      </c>
      <c r="K6" s="16">
        <v>2</v>
      </c>
      <c r="L6" s="16">
        <v>2</v>
      </c>
      <c r="M6" s="16">
        <v>0</v>
      </c>
      <c r="N6" s="16">
        <v>2</v>
      </c>
      <c r="O6" s="16">
        <v>1</v>
      </c>
      <c r="P6" s="16">
        <v>0</v>
      </c>
      <c r="Q6" s="16">
        <f>O6+P6</f>
        <v>1</v>
      </c>
      <c r="R6" s="16">
        <v>7</v>
      </c>
      <c r="S6" s="16">
        <v>0</v>
      </c>
      <c r="T6" s="16">
        <f>R6+S6</f>
        <v>7</v>
      </c>
      <c r="U6" s="16">
        <v>14</v>
      </c>
      <c r="V6" s="16">
        <v>0</v>
      </c>
      <c r="W6" s="16">
        <f>U6+V6</f>
        <v>14</v>
      </c>
    </row>
    <row r="7" spans="1:27" s="23" customFormat="1" ht="35" customHeight="1" x14ac:dyDescent="0.3">
      <c r="A7" s="28">
        <v>2</v>
      </c>
      <c r="B7" s="22" t="s">
        <v>15</v>
      </c>
      <c r="C7" s="16">
        <v>1</v>
      </c>
      <c r="D7" s="16">
        <v>0</v>
      </c>
      <c r="E7" s="16">
        <f t="shared" ref="E7:E16" si="0">C7+D7</f>
        <v>1</v>
      </c>
      <c r="F7" s="16">
        <v>4</v>
      </c>
      <c r="G7" s="16">
        <v>0</v>
      </c>
      <c r="H7" s="16">
        <f t="shared" ref="H7:H15" si="1">F7+G7</f>
        <v>4</v>
      </c>
      <c r="I7" s="16">
        <v>3</v>
      </c>
      <c r="J7" s="16">
        <v>0</v>
      </c>
      <c r="K7" s="16">
        <v>3</v>
      </c>
      <c r="L7" s="16">
        <v>0</v>
      </c>
      <c r="M7" s="16">
        <v>0</v>
      </c>
      <c r="N7" s="16">
        <f t="shared" ref="N7:N15" si="2">L7+M7</f>
        <v>0</v>
      </c>
      <c r="O7" s="16">
        <v>7</v>
      </c>
      <c r="P7" s="16">
        <v>0</v>
      </c>
      <c r="Q7" s="16">
        <f t="shared" ref="Q7:Q15" si="3">O7+P7</f>
        <v>7</v>
      </c>
      <c r="R7" s="16">
        <v>39</v>
      </c>
      <c r="S7" s="16">
        <v>0</v>
      </c>
      <c r="T7" s="16">
        <f t="shared" ref="T7:T15" si="4">R7+S7</f>
        <v>39</v>
      </c>
      <c r="U7" s="16">
        <v>47</v>
      </c>
      <c r="V7" s="16">
        <v>0</v>
      </c>
      <c r="W7" s="16">
        <f t="shared" ref="W7:W15" si="5">U7+V7</f>
        <v>47</v>
      </c>
    </row>
    <row r="8" spans="1:27" s="23" customFormat="1" ht="35" customHeight="1" x14ac:dyDescent="0.3">
      <c r="A8" s="28">
        <v>3</v>
      </c>
      <c r="B8" s="22" t="s">
        <v>16</v>
      </c>
      <c r="C8" s="16">
        <v>8</v>
      </c>
      <c r="D8" s="16">
        <v>2</v>
      </c>
      <c r="E8" s="16">
        <f t="shared" si="0"/>
        <v>10</v>
      </c>
      <c r="F8" s="16">
        <v>4</v>
      </c>
      <c r="G8" s="16">
        <v>0</v>
      </c>
      <c r="H8" s="16">
        <f t="shared" si="1"/>
        <v>4</v>
      </c>
      <c r="I8" s="16">
        <v>11</v>
      </c>
      <c r="J8" s="16">
        <v>3</v>
      </c>
      <c r="K8" s="16">
        <v>14</v>
      </c>
      <c r="L8" s="16">
        <v>8</v>
      </c>
      <c r="M8" s="16">
        <v>0</v>
      </c>
      <c r="N8" s="16">
        <v>8</v>
      </c>
      <c r="O8" s="16">
        <v>44</v>
      </c>
      <c r="P8" s="16">
        <v>0</v>
      </c>
      <c r="Q8" s="16">
        <f t="shared" si="3"/>
        <v>44</v>
      </c>
      <c r="R8" s="16">
        <v>98</v>
      </c>
      <c r="S8" s="16">
        <v>4</v>
      </c>
      <c r="T8" s="16">
        <f t="shared" si="4"/>
        <v>102</v>
      </c>
      <c r="U8" s="16">
        <v>94</v>
      </c>
      <c r="V8" s="16">
        <v>3</v>
      </c>
      <c r="W8" s="16">
        <f t="shared" si="5"/>
        <v>97</v>
      </c>
    </row>
    <row r="9" spans="1:27" s="23" customFormat="1" ht="35" customHeight="1" x14ac:dyDescent="0.3">
      <c r="A9" s="28">
        <v>4</v>
      </c>
      <c r="B9" s="22" t="s">
        <v>17</v>
      </c>
      <c r="C9" s="16">
        <v>5</v>
      </c>
      <c r="D9" s="16">
        <v>2</v>
      </c>
      <c r="E9" s="16">
        <f t="shared" si="0"/>
        <v>7</v>
      </c>
      <c r="F9" s="16">
        <v>18</v>
      </c>
      <c r="G9" s="16">
        <v>0</v>
      </c>
      <c r="H9" s="16">
        <f t="shared" si="1"/>
        <v>18</v>
      </c>
      <c r="I9" s="16">
        <v>17</v>
      </c>
      <c r="J9" s="16">
        <v>3</v>
      </c>
      <c r="K9" s="16">
        <v>20</v>
      </c>
      <c r="L9" s="16">
        <v>15</v>
      </c>
      <c r="M9" s="16">
        <v>1</v>
      </c>
      <c r="N9" s="16">
        <v>16</v>
      </c>
      <c r="O9" s="16">
        <v>33</v>
      </c>
      <c r="P9" s="16">
        <v>2</v>
      </c>
      <c r="Q9" s="16">
        <f t="shared" si="3"/>
        <v>35</v>
      </c>
      <c r="R9" s="16">
        <v>127</v>
      </c>
      <c r="S9" s="16">
        <v>0</v>
      </c>
      <c r="T9" s="16">
        <f t="shared" si="4"/>
        <v>127</v>
      </c>
      <c r="U9" s="16">
        <v>178</v>
      </c>
      <c r="V9" s="16">
        <v>0</v>
      </c>
      <c r="W9" s="16">
        <f t="shared" si="5"/>
        <v>178</v>
      </c>
      <c r="Z9" s="2"/>
      <c r="AA9" s="24"/>
    </row>
    <row r="10" spans="1:27" s="23" customFormat="1" ht="35" customHeight="1" x14ac:dyDescent="0.3">
      <c r="A10" s="28">
        <v>5</v>
      </c>
      <c r="B10" s="22" t="s">
        <v>18</v>
      </c>
      <c r="C10" s="16">
        <v>0</v>
      </c>
      <c r="D10" s="16">
        <v>0</v>
      </c>
      <c r="E10" s="16">
        <f t="shared" si="0"/>
        <v>0</v>
      </c>
      <c r="F10" s="16">
        <v>1</v>
      </c>
      <c r="G10" s="16">
        <v>0</v>
      </c>
      <c r="H10" s="16">
        <f t="shared" si="1"/>
        <v>1</v>
      </c>
      <c r="I10" s="16">
        <v>1</v>
      </c>
      <c r="J10" s="16">
        <v>0</v>
      </c>
      <c r="K10" s="16">
        <v>1</v>
      </c>
      <c r="L10" s="16">
        <v>0</v>
      </c>
      <c r="M10" s="16">
        <v>0</v>
      </c>
      <c r="N10" s="16">
        <f t="shared" si="2"/>
        <v>0</v>
      </c>
      <c r="O10" s="16">
        <v>3</v>
      </c>
      <c r="P10" s="16">
        <v>0</v>
      </c>
      <c r="Q10" s="16">
        <f t="shared" si="3"/>
        <v>3</v>
      </c>
      <c r="R10" s="16">
        <v>1</v>
      </c>
      <c r="S10" s="16">
        <v>0</v>
      </c>
      <c r="T10" s="16">
        <f t="shared" si="4"/>
        <v>1</v>
      </c>
      <c r="U10" s="16">
        <v>19</v>
      </c>
      <c r="V10" s="16">
        <v>0</v>
      </c>
      <c r="W10" s="16">
        <f t="shared" si="5"/>
        <v>19</v>
      </c>
      <c r="Z10" s="2"/>
      <c r="AA10" s="24"/>
    </row>
    <row r="11" spans="1:27" s="23" customFormat="1" ht="35" customHeight="1" x14ac:dyDescent="0.3">
      <c r="A11" s="28">
        <v>6</v>
      </c>
      <c r="B11" s="22" t="s">
        <v>19</v>
      </c>
      <c r="C11" s="16">
        <v>1</v>
      </c>
      <c r="D11" s="16">
        <v>0</v>
      </c>
      <c r="E11" s="16">
        <f t="shared" si="0"/>
        <v>1</v>
      </c>
      <c r="F11" s="16">
        <v>0</v>
      </c>
      <c r="G11" s="16">
        <v>0</v>
      </c>
      <c r="H11" s="16">
        <f t="shared" si="1"/>
        <v>0</v>
      </c>
      <c r="I11" s="16">
        <v>1</v>
      </c>
      <c r="J11" s="16">
        <v>0</v>
      </c>
      <c r="K11" s="16">
        <v>1</v>
      </c>
      <c r="L11" s="16">
        <v>0</v>
      </c>
      <c r="M11" s="16">
        <v>0</v>
      </c>
      <c r="N11" s="16">
        <f t="shared" si="2"/>
        <v>0</v>
      </c>
      <c r="O11" s="16">
        <v>0</v>
      </c>
      <c r="P11" s="16">
        <v>0</v>
      </c>
      <c r="Q11" s="16">
        <f t="shared" si="3"/>
        <v>0</v>
      </c>
      <c r="R11" s="16">
        <v>0</v>
      </c>
      <c r="S11" s="16">
        <v>0</v>
      </c>
      <c r="T11" s="16">
        <f t="shared" si="4"/>
        <v>0</v>
      </c>
      <c r="U11" s="16">
        <v>0</v>
      </c>
      <c r="V11" s="16">
        <v>0</v>
      </c>
      <c r="W11" s="16">
        <f t="shared" si="5"/>
        <v>0</v>
      </c>
      <c r="Z11" s="2"/>
      <c r="AA11" s="24"/>
    </row>
    <row r="12" spans="1:27" s="23" customFormat="1" ht="35" customHeight="1" x14ac:dyDescent="0.3">
      <c r="A12" s="28">
        <v>7</v>
      </c>
      <c r="B12" s="22" t="s">
        <v>20</v>
      </c>
      <c r="C12" s="16">
        <v>0</v>
      </c>
      <c r="D12" s="16">
        <v>0</v>
      </c>
      <c r="E12" s="16">
        <f t="shared" si="0"/>
        <v>0</v>
      </c>
      <c r="F12" s="16">
        <v>0</v>
      </c>
      <c r="G12" s="16">
        <v>0</v>
      </c>
      <c r="H12" s="16">
        <f t="shared" si="1"/>
        <v>0</v>
      </c>
      <c r="I12" s="16">
        <v>1</v>
      </c>
      <c r="J12" s="16">
        <v>0</v>
      </c>
      <c r="K12" s="16">
        <v>1</v>
      </c>
      <c r="L12" s="16">
        <v>0</v>
      </c>
      <c r="M12" s="16">
        <v>0</v>
      </c>
      <c r="N12" s="16">
        <f t="shared" si="2"/>
        <v>0</v>
      </c>
      <c r="O12" s="16">
        <v>2</v>
      </c>
      <c r="P12" s="16">
        <v>0</v>
      </c>
      <c r="Q12" s="16">
        <f t="shared" si="3"/>
        <v>2</v>
      </c>
      <c r="R12" s="16">
        <v>2</v>
      </c>
      <c r="S12" s="16">
        <v>0</v>
      </c>
      <c r="T12" s="16">
        <f t="shared" si="4"/>
        <v>2</v>
      </c>
      <c r="U12" s="16">
        <v>0</v>
      </c>
      <c r="V12" s="16">
        <v>0</v>
      </c>
      <c r="W12" s="16">
        <f t="shared" si="5"/>
        <v>0</v>
      </c>
      <c r="Z12" s="2"/>
      <c r="AA12" s="24"/>
    </row>
    <row r="13" spans="1:27" s="23" customFormat="1" ht="35" customHeight="1" x14ac:dyDescent="0.3">
      <c r="A13" s="28">
        <v>8</v>
      </c>
      <c r="B13" s="22" t="s">
        <v>21</v>
      </c>
      <c r="C13" s="16">
        <v>0</v>
      </c>
      <c r="D13" s="16">
        <v>0</v>
      </c>
      <c r="E13" s="16">
        <f t="shared" si="0"/>
        <v>0</v>
      </c>
      <c r="F13" s="16">
        <v>0</v>
      </c>
      <c r="G13" s="16">
        <v>1</v>
      </c>
      <c r="H13" s="16">
        <f t="shared" si="1"/>
        <v>1</v>
      </c>
      <c r="I13" s="16">
        <v>0</v>
      </c>
      <c r="J13" s="16">
        <v>0</v>
      </c>
      <c r="K13" s="16">
        <f t="shared" ref="K13:K15" si="6">I13+J13</f>
        <v>0</v>
      </c>
      <c r="L13" s="16">
        <v>0</v>
      </c>
      <c r="M13" s="16">
        <v>0</v>
      </c>
      <c r="N13" s="16">
        <f t="shared" si="2"/>
        <v>0</v>
      </c>
      <c r="O13" s="16">
        <v>0</v>
      </c>
      <c r="P13" s="16">
        <v>0</v>
      </c>
      <c r="Q13" s="16">
        <f t="shared" si="3"/>
        <v>0</v>
      </c>
      <c r="R13" s="16">
        <v>2</v>
      </c>
      <c r="S13" s="16">
        <v>0</v>
      </c>
      <c r="T13" s="16">
        <f t="shared" si="4"/>
        <v>2</v>
      </c>
      <c r="U13" s="16">
        <v>0</v>
      </c>
      <c r="V13" s="16">
        <v>0</v>
      </c>
      <c r="W13" s="16">
        <f t="shared" si="5"/>
        <v>0</v>
      </c>
      <c r="Y13" s="25"/>
      <c r="Z13" s="2"/>
      <c r="AA13" s="24"/>
    </row>
    <row r="14" spans="1:27" s="23" customFormat="1" ht="35" customHeight="1" x14ac:dyDescent="0.3">
      <c r="A14" s="28">
        <v>9</v>
      </c>
      <c r="B14" s="22" t="s">
        <v>22</v>
      </c>
      <c r="C14" s="16">
        <v>0</v>
      </c>
      <c r="D14" s="16">
        <v>0</v>
      </c>
      <c r="E14" s="16">
        <f t="shared" si="0"/>
        <v>0</v>
      </c>
      <c r="F14" s="16">
        <v>1</v>
      </c>
      <c r="G14" s="16">
        <v>0</v>
      </c>
      <c r="H14" s="16">
        <f t="shared" si="1"/>
        <v>1</v>
      </c>
      <c r="I14" s="16">
        <v>0</v>
      </c>
      <c r="J14" s="16">
        <v>0</v>
      </c>
      <c r="K14" s="16">
        <f t="shared" si="6"/>
        <v>0</v>
      </c>
      <c r="L14" s="16">
        <v>1</v>
      </c>
      <c r="M14" s="16">
        <v>0</v>
      </c>
      <c r="N14" s="16">
        <v>1</v>
      </c>
      <c r="O14" s="16">
        <v>3</v>
      </c>
      <c r="P14" s="16">
        <v>0</v>
      </c>
      <c r="Q14" s="16">
        <f t="shared" si="3"/>
        <v>3</v>
      </c>
      <c r="R14" s="16">
        <v>1</v>
      </c>
      <c r="S14" s="16">
        <v>0</v>
      </c>
      <c r="T14" s="16">
        <f t="shared" si="4"/>
        <v>1</v>
      </c>
      <c r="U14" s="16">
        <v>0</v>
      </c>
      <c r="V14" s="16">
        <v>0</v>
      </c>
      <c r="W14" s="16">
        <f t="shared" si="5"/>
        <v>0</v>
      </c>
      <c r="Z14" s="2"/>
      <c r="AA14" s="24"/>
    </row>
    <row r="15" spans="1:27" s="23" customFormat="1" ht="35" customHeight="1" x14ac:dyDescent="0.3">
      <c r="A15" s="28">
        <v>10</v>
      </c>
      <c r="B15" s="22" t="s">
        <v>23</v>
      </c>
      <c r="C15" s="16">
        <v>0</v>
      </c>
      <c r="D15" s="16">
        <v>0</v>
      </c>
      <c r="E15" s="16">
        <f t="shared" si="0"/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f t="shared" si="6"/>
        <v>0</v>
      </c>
      <c r="L15" s="16">
        <v>0</v>
      </c>
      <c r="M15" s="16">
        <v>0</v>
      </c>
      <c r="N15" s="16">
        <f t="shared" si="2"/>
        <v>0</v>
      </c>
      <c r="O15" s="16">
        <v>1</v>
      </c>
      <c r="P15" s="16">
        <v>0</v>
      </c>
      <c r="Q15" s="16">
        <f t="shared" si="3"/>
        <v>1</v>
      </c>
      <c r="R15" s="16">
        <v>1</v>
      </c>
      <c r="S15" s="16">
        <v>0</v>
      </c>
      <c r="T15" s="16">
        <f t="shared" si="4"/>
        <v>1</v>
      </c>
      <c r="U15" s="16">
        <v>0</v>
      </c>
      <c r="V15" s="16">
        <v>0</v>
      </c>
      <c r="W15" s="16">
        <f t="shared" si="5"/>
        <v>0</v>
      </c>
      <c r="Z15" s="2"/>
      <c r="AA15" s="24"/>
    </row>
    <row r="16" spans="1:27" s="23" customFormat="1" ht="35" customHeight="1" x14ac:dyDescent="0.3">
      <c r="A16" s="29">
        <v>11</v>
      </c>
      <c r="B16" s="26" t="s">
        <v>24</v>
      </c>
      <c r="C16" s="16">
        <v>1</v>
      </c>
      <c r="D16" s="16">
        <v>0</v>
      </c>
      <c r="E16" s="16">
        <f t="shared" si="0"/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Z16" s="2"/>
      <c r="AA16" s="24"/>
    </row>
    <row r="17" spans="1:27" s="23" customFormat="1" ht="35" customHeight="1" x14ac:dyDescent="0.3">
      <c r="A17" s="50" t="s">
        <v>25</v>
      </c>
      <c r="B17" s="51"/>
      <c r="C17" s="27">
        <f t="shared" ref="C17:W17" si="7">SUM(C6:C16)</f>
        <v>16</v>
      </c>
      <c r="D17" s="27">
        <f t="shared" si="7"/>
        <v>4</v>
      </c>
      <c r="E17" s="27">
        <f t="shared" si="7"/>
        <v>20</v>
      </c>
      <c r="F17" s="27">
        <f t="shared" si="7"/>
        <v>28</v>
      </c>
      <c r="G17" s="27">
        <f t="shared" si="7"/>
        <v>1</v>
      </c>
      <c r="H17" s="27">
        <f t="shared" si="7"/>
        <v>29</v>
      </c>
      <c r="I17" s="27">
        <f t="shared" si="7"/>
        <v>37</v>
      </c>
      <c r="J17" s="27">
        <f t="shared" si="7"/>
        <v>6</v>
      </c>
      <c r="K17" s="27">
        <f>SUM(K6:K16)</f>
        <v>43</v>
      </c>
      <c r="L17" s="27">
        <f t="shared" si="7"/>
        <v>26</v>
      </c>
      <c r="M17" s="27">
        <f t="shared" si="7"/>
        <v>1</v>
      </c>
      <c r="N17" s="27">
        <f t="shared" si="7"/>
        <v>27</v>
      </c>
      <c r="O17" s="27">
        <f t="shared" si="7"/>
        <v>94</v>
      </c>
      <c r="P17" s="27">
        <f t="shared" si="7"/>
        <v>2</v>
      </c>
      <c r="Q17" s="27">
        <f t="shared" si="7"/>
        <v>96</v>
      </c>
      <c r="R17" s="27">
        <f t="shared" si="7"/>
        <v>278</v>
      </c>
      <c r="S17" s="27">
        <f t="shared" si="7"/>
        <v>4</v>
      </c>
      <c r="T17" s="27">
        <f t="shared" si="7"/>
        <v>282</v>
      </c>
      <c r="U17" s="27">
        <f t="shared" si="7"/>
        <v>352</v>
      </c>
      <c r="V17" s="27">
        <f t="shared" si="7"/>
        <v>3</v>
      </c>
      <c r="W17" s="27">
        <f t="shared" si="7"/>
        <v>355</v>
      </c>
      <c r="Z17" s="2"/>
      <c r="AA17" s="24"/>
    </row>
    <row r="18" spans="1:27" ht="25" customHeight="1" x14ac:dyDescent="0.3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Z18" s="2"/>
      <c r="AA18" s="3"/>
    </row>
    <row r="19" spans="1:27" ht="25" customHeight="1" x14ac:dyDescent="0.3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Z19" s="2"/>
      <c r="AA19" s="3"/>
    </row>
    <row r="20" spans="1:27" ht="25" customHeight="1" x14ac:dyDescent="0.3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Z20" s="2"/>
      <c r="AA20" s="3"/>
    </row>
    <row r="21" spans="1:27" ht="25" customHeight="1" x14ac:dyDescent="0.3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Z21" s="2"/>
      <c r="AA21" s="3"/>
    </row>
    <row r="22" spans="1:27" ht="25" customHeight="1" x14ac:dyDescent="0.3">
      <c r="A22" s="45" t="s">
        <v>2</v>
      </c>
      <c r="B22" s="45" t="s">
        <v>3</v>
      </c>
      <c r="C22" s="53" t="s">
        <v>26</v>
      </c>
      <c r="D22" s="54"/>
      <c r="E22" s="55"/>
      <c r="F22" s="56" t="s">
        <v>27</v>
      </c>
      <c r="G22" s="57"/>
      <c r="H22" s="58"/>
      <c r="I22" s="56" t="s">
        <v>28</v>
      </c>
      <c r="J22" s="57"/>
      <c r="K22" s="58"/>
      <c r="L22" s="56" t="s">
        <v>29</v>
      </c>
      <c r="M22" s="57"/>
      <c r="N22" s="58"/>
      <c r="O22" s="56" t="s">
        <v>30</v>
      </c>
      <c r="P22" s="57"/>
      <c r="Q22" s="58"/>
      <c r="R22" s="61" t="s">
        <v>31</v>
      </c>
      <c r="S22" s="62"/>
      <c r="T22" s="62"/>
      <c r="U22" s="62"/>
      <c r="V22" s="62"/>
      <c r="W22" s="63"/>
      <c r="Z22" s="2"/>
      <c r="AA22" s="3"/>
    </row>
    <row r="23" spans="1:27" ht="25" customHeight="1" x14ac:dyDescent="0.3">
      <c r="A23" s="46"/>
      <c r="B23" s="46"/>
      <c r="C23" s="14" t="s">
        <v>11</v>
      </c>
      <c r="D23" s="14" t="s">
        <v>12</v>
      </c>
      <c r="E23" s="14" t="s">
        <v>13</v>
      </c>
      <c r="F23" s="14" t="s">
        <v>11</v>
      </c>
      <c r="G23" s="15" t="s">
        <v>12</v>
      </c>
      <c r="H23" s="14" t="s">
        <v>13</v>
      </c>
      <c r="I23" s="14" t="s">
        <v>11</v>
      </c>
      <c r="J23" s="15" t="s">
        <v>12</v>
      </c>
      <c r="K23" s="14" t="s">
        <v>13</v>
      </c>
      <c r="L23" s="14" t="s">
        <v>11</v>
      </c>
      <c r="M23" s="14" t="s">
        <v>12</v>
      </c>
      <c r="N23" s="14" t="s">
        <v>13</v>
      </c>
      <c r="O23" s="14" t="s">
        <v>11</v>
      </c>
      <c r="P23" s="14" t="s">
        <v>12</v>
      </c>
      <c r="Q23" s="14" t="s">
        <v>13</v>
      </c>
      <c r="R23" s="64" t="s">
        <v>11</v>
      </c>
      <c r="S23" s="65"/>
      <c r="T23" s="64" t="s">
        <v>12</v>
      </c>
      <c r="U23" s="65"/>
      <c r="V23" s="66" t="s">
        <v>25</v>
      </c>
      <c r="W23" s="67"/>
      <c r="Z23" s="2"/>
      <c r="AA23" s="3"/>
    </row>
    <row r="24" spans="1:27" ht="25" customHeight="1" x14ac:dyDescent="0.35">
      <c r="A24" s="9">
        <v>1</v>
      </c>
      <c r="B24" s="10" t="s">
        <v>14</v>
      </c>
      <c r="C24" s="16">
        <v>0</v>
      </c>
      <c r="D24" s="16">
        <v>0</v>
      </c>
      <c r="E24" s="7">
        <f>C24+D24</f>
        <v>0</v>
      </c>
      <c r="F24" s="16">
        <v>0</v>
      </c>
      <c r="G24" s="16">
        <v>0</v>
      </c>
      <c r="H24" s="7">
        <f>F24+G24</f>
        <v>0</v>
      </c>
      <c r="I24" s="16">
        <v>0</v>
      </c>
      <c r="J24" s="16">
        <v>0</v>
      </c>
      <c r="K24" s="7">
        <f>I24+J24</f>
        <v>0</v>
      </c>
      <c r="L24" s="16">
        <v>0</v>
      </c>
      <c r="M24" s="16">
        <v>0</v>
      </c>
      <c r="N24" s="7">
        <f>L24+M24</f>
        <v>0</v>
      </c>
      <c r="O24" s="16">
        <v>0</v>
      </c>
      <c r="P24" s="16">
        <v>0</v>
      </c>
      <c r="Q24" s="7">
        <f>O24+P24</f>
        <v>0</v>
      </c>
      <c r="R24" s="59">
        <f t="shared" ref="R24:R34" si="8">C6+F6+I6+L6+O6+R6+U6+C24+F24+I24+L24+O24</f>
        <v>26</v>
      </c>
      <c r="S24" s="60"/>
      <c r="T24" s="59">
        <f t="shared" ref="T24:T34" si="9">D6+G6+J6+M6+P6+S6+V6+D24+G24+J24+M24+P24</f>
        <v>0</v>
      </c>
      <c r="U24" s="60"/>
      <c r="V24" s="59">
        <f>R24+T24</f>
        <v>26</v>
      </c>
      <c r="W24" s="60"/>
      <c r="Z24" s="2"/>
      <c r="AA24" s="3"/>
    </row>
    <row r="25" spans="1:27" ht="25" customHeight="1" x14ac:dyDescent="0.35">
      <c r="A25" s="9">
        <v>2</v>
      </c>
      <c r="B25" s="10" t="s">
        <v>15</v>
      </c>
      <c r="C25" s="16">
        <v>0</v>
      </c>
      <c r="D25" s="16">
        <v>0</v>
      </c>
      <c r="E25" s="7">
        <f t="shared" ref="E25:E33" si="10">C25+D25</f>
        <v>0</v>
      </c>
      <c r="F25" s="16">
        <v>0</v>
      </c>
      <c r="G25" s="16">
        <v>0</v>
      </c>
      <c r="H25" s="7">
        <f t="shared" ref="H25:H33" si="11">F25+G25</f>
        <v>0</v>
      </c>
      <c r="I25" s="16">
        <v>0</v>
      </c>
      <c r="J25" s="16">
        <v>0</v>
      </c>
      <c r="K25" s="7">
        <f t="shared" ref="K25:K33" si="12">I25+J25</f>
        <v>0</v>
      </c>
      <c r="L25" s="16">
        <v>0</v>
      </c>
      <c r="M25" s="16">
        <v>0</v>
      </c>
      <c r="N25" s="7">
        <f t="shared" ref="N25:N33" si="13">L25+M25</f>
        <v>0</v>
      </c>
      <c r="O25" s="16">
        <v>0</v>
      </c>
      <c r="P25" s="16">
        <v>0</v>
      </c>
      <c r="Q25" s="7">
        <f t="shared" ref="Q25:Q33" si="14">O25+P25</f>
        <v>0</v>
      </c>
      <c r="R25" s="59">
        <f t="shared" si="8"/>
        <v>101</v>
      </c>
      <c r="S25" s="60"/>
      <c r="T25" s="59">
        <f t="shared" si="9"/>
        <v>0</v>
      </c>
      <c r="U25" s="60"/>
      <c r="V25" s="59">
        <f t="shared" ref="V25:V33" si="15">R25+T25</f>
        <v>101</v>
      </c>
      <c r="W25" s="60"/>
    </row>
    <row r="26" spans="1:27" ht="25" customHeight="1" x14ac:dyDescent="0.35">
      <c r="A26" s="9">
        <v>3</v>
      </c>
      <c r="B26" s="10" t="s">
        <v>16</v>
      </c>
      <c r="C26" s="16">
        <v>0</v>
      </c>
      <c r="D26" s="16">
        <v>0</v>
      </c>
      <c r="E26" s="7">
        <f t="shared" si="10"/>
        <v>0</v>
      </c>
      <c r="F26" s="16">
        <v>0</v>
      </c>
      <c r="G26" s="16">
        <v>0</v>
      </c>
      <c r="H26" s="7">
        <f t="shared" si="11"/>
        <v>0</v>
      </c>
      <c r="I26" s="16">
        <v>0</v>
      </c>
      <c r="J26" s="16">
        <v>0</v>
      </c>
      <c r="K26" s="7">
        <f t="shared" si="12"/>
        <v>0</v>
      </c>
      <c r="L26" s="16">
        <v>0</v>
      </c>
      <c r="M26" s="16">
        <v>0</v>
      </c>
      <c r="N26" s="7">
        <f t="shared" si="13"/>
        <v>0</v>
      </c>
      <c r="O26" s="16">
        <v>0</v>
      </c>
      <c r="P26" s="16">
        <v>0</v>
      </c>
      <c r="Q26" s="7">
        <f t="shared" si="14"/>
        <v>0</v>
      </c>
      <c r="R26" s="59">
        <f t="shared" si="8"/>
        <v>267</v>
      </c>
      <c r="S26" s="60"/>
      <c r="T26" s="59">
        <f t="shared" si="9"/>
        <v>12</v>
      </c>
      <c r="U26" s="60"/>
      <c r="V26" s="59">
        <f t="shared" si="15"/>
        <v>279</v>
      </c>
      <c r="W26" s="60"/>
      <c r="Z26" s="4"/>
    </row>
    <row r="27" spans="1:27" ht="25" customHeight="1" x14ac:dyDescent="0.35">
      <c r="A27" s="9">
        <v>4</v>
      </c>
      <c r="B27" s="10" t="s">
        <v>17</v>
      </c>
      <c r="C27" s="16">
        <v>0</v>
      </c>
      <c r="D27" s="16">
        <v>0</v>
      </c>
      <c r="E27" s="7">
        <f t="shared" si="10"/>
        <v>0</v>
      </c>
      <c r="F27" s="16">
        <v>0</v>
      </c>
      <c r="G27" s="16">
        <v>0</v>
      </c>
      <c r="H27" s="7">
        <f t="shared" si="11"/>
        <v>0</v>
      </c>
      <c r="I27" s="16">
        <v>0</v>
      </c>
      <c r="J27" s="16">
        <v>0</v>
      </c>
      <c r="K27" s="7">
        <v>0</v>
      </c>
      <c r="L27" s="16">
        <v>0</v>
      </c>
      <c r="M27" s="16">
        <v>0</v>
      </c>
      <c r="N27" s="7">
        <f t="shared" si="13"/>
        <v>0</v>
      </c>
      <c r="O27" s="16">
        <v>0</v>
      </c>
      <c r="P27" s="16">
        <v>0</v>
      </c>
      <c r="Q27" s="7">
        <f t="shared" si="14"/>
        <v>0</v>
      </c>
      <c r="R27" s="59">
        <f t="shared" si="8"/>
        <v>393</v>
      </c>
      <c r="S27" s="60"/>
      <c r="T27" s="59">
        <f t="shared" si="9"/>
        <v>8</v>
      </c>
      <c r="U27" s="60"/>
      <c r="V27" s="59">
        <f t="shared" si="15"/>
        <v>401</v>
      </c>
      <c r="W27" s="60"/>
    </row>
    <row r="28" spans="1:27" ht="25" customHeight="1" x14ac:dyDescent="0.35">
      <c r="A28" s="9">
        <v>5</v>
      </c>
      <c r="B28" s="10" t="s">
        <v>18</v>
      </c>
      <c r="C28" s="16">
        <v>0</v>
      </c>
      <c r="D28" s="16">
        <v>0</v>
      </c>
      <c r="E28" s="7">
        <f t="shared" si="10"/>
        <v>0</v>
      </c>
      <c r="F28" s="16">
        <v>0</v>
      </c>
      <c r="G28" s="16">
        <v>0</v>
      </c>
      <c r="H28" s="7">
        <f t="shared" si="11"/>
        <v>0</v>
      </c>
      <c r="I28" s="16">
        <v>0</v>
      </c>
      <c r="J28" s="16">
        <v>0</v>
      </c>
      <c r="K28" s="7">
        <f t="shared" si="12"/>
        <v>0</v>
      </c>
      <c r="L28" s="16">
        <v>0</v>
      </c>
      <c r="M28" s="16">
        <v>0</v>
      </c>
      <c r="N28" s="7">
        <f t="shared" si="13"/>
        <v>0</v>
      </c>
      <c r="O28" s="16">
        <v>0</v>
      </c>
      <c r="P28" s="16">
        <v>0</v>
      </c>
      <c r="Q28" s="7">
        <f t="shared" si="14"/>
        <v>0</v>
      </c>
      <c r="R28" s="59">
        <f t="shared" si="8"/>
        <v>25</v>
      </c>
      <c r="S28" s="60"/>
      <c r="T28" s="59">
        <f t="shared" si="9"/>
        <v>0</v>
      </c>
      <c r="U28" s="60"/>
      <c r="V28" s="59">
        <f t="shared" si="15"/>
        <v>25</v>
      </c>
      <c r="W28" s="60"/>
    </row>
    <row r="29" spans="1:27" ht="25" customHeight="1" x14ac:dyDescent="0.35">
      <c r="A29" s="9">
        <v>6</v>
      </c>
      <c r="B29" s="10" t="s">
        <v>19</v>
      </c>
      <c r="C29" s="16">
        <v>0</v>
      </c>
      <c r="D29" s="16">
        <v>0</v>
      </c>
      <c r="E29" s="7">
        <f t="shared" si="10"/>
        <v>0</v>
      </c>
      <c r="F29" s="16">
        <v>0</v>
      </c>
      <c r="G29" s="16">
        <v>0</v>
      </c>
      <c r="H29" s="7">
        <f t="shared" si="11"/>
        <v>0</v>
      </c>
      <c r="I29" s="16">
        <v>0</v>
      </c>
      <c r="J29" s="16">
        <v>0</v>
      </c>
      <c r="K29" s="7">
        <f t="shared" si="12"/>
        <v>0</v>
      </c>
      <c r="L29" s="16">
        <v>0</v>
      </c>
      <c r="M29" s="16">
        <v>0</v>
      </c>
      <c r="N29" s="7">
        <f t="shared" si="13"/>
        <v>0</v>
      </c>
      <c r="O29" s="16">
        <v>0</v>
      </c>
      <c r="P29" s="16">
        <v>0</v>
      </c>
      <c r="Q29" s="7">
        <f t="shared" si="14"/>
        <v>0</v>
      </c>
      <c r="R29" s="59">
        <f t="shared" si="8"/>
        <v>2</v>
      </c>
      <c r="S29" s="60"/>
      <c r="T29" s="59">
        <f t="shared" si="9"/>
        <v>0</v>
      </c>
      <c r="U29" s="60"/>
      <c r="V29" s="59">
        <f t="shared" si="15"/>
        <v>2</v>
      </c>
      <c r="W29" s="60"/>
    </row>
    <row r="30" spans="1:27" ht="25" customHeight="1" x14ac:dyDescent="0.35">
      <c r="A30" s="9">
        <v>7</v>
      </c>
      <c r="B30" s="10" t="s">
        <v>20</v>
      </c>
      <c r="C30" s="16">
        <v>0</v>
      </c>
      <c r="D30" s="16">
        <v>0</v>
      </c>
      <c r="E30" s="7">
        <f t="shared" si="10"/>
        <v>0</v>
      </c>
      <c r="F30" s="16">
        <v>0</v>
      </c>
      <c r="G30" s="16">
        <v>0</v>
      </c>
      <c r="H30" s="7">
        <f t="shared" si="11"/>
        <v>0</v>
      </c>
      <c r="I30" s="16">
        <v>0</v>
      </c>
      <c r="J30" s="16">
        <v>0</v>
      </c>
      <c r="K30" s="7">
        <f t="shared" si="12"/>
        <v>0</v>
      </c>
      <c r="L30" s="16">
        <v>0</v>
      </c>
      <c r="M30" s="16">
        <v>0</v>
      </c>
      <c r="N30" s="7">
        <f t="shared" si="13"/>
        <v>0</v>
      </c>
      <c r="O30" s="16">
        <v>0</v>
      </c>
      <c r="P30" s="16">
        <v>0</v>
      </c>
      <c r="Q30" s="7">
        <f t="shared" si="14"/>
        <v>0</v>
      </c>
      <c r="R30" s="59">
        <f t="shared" si="8"/>
        <v>5</v>
      </c>
      <c r="S30" s="60"/>
      <c r="T30" s="59">
        <f t="shared" si="9"/>
        <v>0</v>
      </c>
      <c r="U30" s="60"/>
      <c r="V30" s="59">
        <f t="shared" si="15"/>
        <v>5</v>
      </c>
      <c r="W30" s="60"/>
    </row>
    <row r="31" spans="1:27" ht="25" customHeight="1" x14ac:dyDescent="0.35">
      <c r="A31" s="9">
        <v>8</v>
      </c>
      <c r="B31" s="10" t="s">
        <v>21</v>
      </c>
      <c r="C31" s="16">
        <v>0</v>
      </c>
      <c r="D31" s="16">
        <v>0</v>
      </c>
      <c r="E31" s="7">
        <f t="shared" si="10"/>
        <v>0</v>
      </c>
      <c r="F31" s="16">
        <v>0</v>
      </c>
      <c r="G31" s="16">
        <v>0</v>
      </c>
      <c r="H31" s="7">
        <f t="shared" si="11"/>
        <v>0</v>
      </c>
      <c r="I31" s="16">
        <v>0</v>
      </c>
      <c r="J31" s="16">
        <v>0</v>
      </c>
      <c r="K31" s="7">
        <f t="shared" si="12"/>
        <v>0</v>
      </c>
      <c r="L31" s="16">
        <v>0</v>
      </c>
      <c r="M31" s="16">
        <v>0</v>
      </c>
      <c r="N31" s="7">
        <f t="shared" si="13"/>
        <v>0</v>
      </c>
      <c r="O31" s="16">
        <v>0</v>
      </c>
      <c r="P31" s="16">
        <v>0</v>
      </c>
      <c r="Q31" s="7">
        <f t="shared" si="14"/>
        <v>0</v>
      </c>
      <c r="R31" s="59">
        <f t="shared" si="8"/>
        <v>2</v>
      </c>
      <c r="S31" s="60"/>
      <c r="T31" s="59">
        <f t="shared" si="9"/>
        <v>1</v>
      </c>
      <c r="U31" s="60"/>
      <c r="V31" s="59">
        <f t="shared" si="15"/>
        <v>3</v>
      </c>
      <c r="W31" s="60"/>
    </row>
    <row r="32" spans="1:27" ht="25" customHeight="1" x14ac:dyDescent="0.35">
      <c r="A32" s="9">
        <v>9</v>
      </c>
      <c r="B32" s="10" t="s">
        <v>22</v>
      </c>
      <c r="C32" s="16">
        <v>0</v>
      </c>
      <c r="D32" s="16">
        <v>0</v>
      </c>
      <c r="E32" s="7">
        <f t="shared" si="10"/>
        <v>0</v>
      </c>
      <c r="F32" s="16">
        <v>0</v>
      </c>
      <c r="G32" s="16">
        <v>0</v>
      </c>
      <c r="H32" s="7">
        <f t="shared" si="11"/>
        <v>0</v>
      </c>
      <c r="I32" s="16">
        <v>0</v>
      </c>
      <c r="J32" s="16">
        <v>0</v>
      </c>
      <c r="K32" s="7">
        <f t="shared" si="12"/>
        <v>0</v>
      </c>
      <c r="L32" s="16">
        <v>0</v>
      </c>
      <c r="M32" s="16">
        <v>0</v>
      </c>
      <c r="N32" s="7">
        <f t="shared" si="13"/>
        <v>0</v>
      </c>
      <c r="O32" s="16">
        <v>0</v>
      </c>
      <c r="P32" s="16">
        <v>0</v>
      </c>
      <c r="Q32" s="7">
        <f t="shared" si="14"/>
        <v>0</v>
      </c>
      <c r="R32" s="59">
        <f t="shared" si="8"/>
        <v>6</v>
      </c>
      <c r="S32" s="60"/>
      <c r="T32" s="59">
        <f t="shared" si="9"/>
        <v>0</v>
      </c>
      <c r="U32" s="60"/>
      <c r="V32" s="59">
        <f t="shared" si="15"/>
        <v>6</v>
      </c>
      <c r="W32" s="60"/>
    </row>
    <row r="33" spans="1:23" ht="25" customHeight="1" x14ac:dyDescent="0.35">
      <c r="A33" s="9">
        <v>10</v>
      </c>
      <c r="B33" s="10" t="s">
        <v>23</v>
      </c>
      <c r="C33" s="16">
        <v>0</v>
      </c>
      <c r="D33" s="16">
        <v>0</v>
      </c>
      <c r="E33" s="7">
        <f t="shared" si="10"/>
        <v>0</v>
      </c>
      <c r="F33" s="16">
        <v>0</v>
      </c>
      <c r="G33" s="16">
        <v>0</v>
      </c>
      <c r="H33" s="7">
        <f t="shared" si="11"/>
        <v>0</v>
      </c>
      <c r="I33" s="16">
        <v>0</v>
      </c>
      <c r="J33" s="16">
        <v>0</v>
      </c>
      <c r="K33" s="7">
        <f t="shared" si="12"/>
        <v>0</v>
      </c>
      <c r="L33" s="16">
        <v>0</v>
      </c>
      <c r="M33" s="16">
        <v>0</v>
      </c>
      <c r="N33" s="7">
        <f t="shared" si="13"/>
        <v>0</v>
      </c>
      <c r="O33" s="16">
        <v>0</v>
      </c>
      <c r="P33" s="16">
        <v>0</v>
      </c>
      <c r="Q33" s="7">
        <f t="shared" si="14"/>
        <v>0</v>
      </c>
      <c r="R33" s="59">
        <f t="shared" si="8"/>
        <v>2</v>
      </c>
      <c r="S33" s="60"/>
      <c r="T33" s="59">
        <f t="shared" si="9"/>
        <v>0</v>
      </c>
      <c r="U33" s="60"/>
      <c r="V33" s="59">
        <f t="shared" si="15"/>
        <v>2</v>
      </c>
      <c r="W33" s="60"/>
    </row>
    <row r="34" spans="1:23" ht="25" customHeight="1" x14ac:dyDescent="0.35">
      <c r="A34" s="11">
        <v>11</v>
      </c>
      <c r="B34" s="12" t="s">
        <v>24</v>
      </c>
      <c r="C34" s="16">
        <v>0</v>
      </c>
      <c r="D34" s="16">
        <v>0</v>
      </c>
      <c r="E34" s="7">
        <f>C34+D34</f>
        <v>0</v>
      </c>
      <c r="F34" s="16">
        <v>0</v>
      </c>
      <c r="G34" s="16">
        <v>0</v>
      </c>
      <c r="H34" s="7">
        <f>F34+G34</f>
        <v>0</v>
      </c>
      <c r="I34" s="16">
        <v>0</v>
      </c>
      <c r="J34" s="16">
        <v>0</v>
      </c>
      <c r="K34" s="7">
        <f>I34+J34</f>
        <v>0</v>
      </c>
      <c r="L34" s="16">
        <v>0</v>
      </c>
      <c r="M34" s="16">
        <v>0</v>
      </c>
      <c r="N34" s="7">
        <f>L34+M34</f>
        <v>0</v>
      </c>
      <c r="O34" s="16">
        <v>0</v>
      </c>
      <c r="P34" s="16">
        <v>0</v>
      </c>
      <c r="Q34" s="7">
        <f>O34+P34</f>
        <v>0</v>
      </c>
      <c r="R34" s="59">
        <f t="shared" si="8"/>
        <v>2</v>
      </c>
      <c r="S34" s="60"/>
      <c r="T34" s="59">
        <f t="shared" si="9"/>
        <v>0</v>
      </c>
      <c r="U34" s="60"/>
      <c r="V34" s="59">
        <f>R34+T34</f>
        <v>2</v>
      </c>
      <c r="W34" s="60"/>
    </row>
    <row r="35" spans="1:23" ht="25" customHeight="1" x14ac:dyDescent="0.3">
      <c r="A35" s="68" t="s">
        <v>25</v>
      </c>
      <c r="B35" s="69"/>
      <c r="C35" s="13">
        <f t="shared" ref="C35:H35" si="16">SUM(C24:C34)</f>
        <v>0</v>
      </c>
      <c r="D35" s="13">
        <f t="shared" si="16"/>
        <v>0</v>
      </c>
      <c r="E35" s="13">
        <f t="shared" si="16"/>
        <v>0</v>
      </c>
      <c r="F35" s="13">
        <f t="shared" si="16"/>
        <v>0</v>
      </c>
      <c r="G35" s="13">
        <f t="shared" si="16"/>
        <v>0</v>
      </c>
      <c r="H35" s="13">
        <f t="shared" si="16"/>
        <v>0</v>
      </c>
      <c r="I35" s="13">
        <f t="shared" ref="I35:Q35" si="17">SUM(I24:I34)</f>
        <v>0</v>
      </c>
      <c r="J35" s="13">
        <f t="shared" si="17"/>
        <v>0</v>
      </c>
      <c r="K35" s="13">
        <f t="shared" si="17"/>
        <v>0</v>
      </c>
      <c r="L35" s="13">
        <f t="shared" si="17"/>
        <v>0</v>
      </c>
      <c r="M35" s="13">
        <f t="shared" si="17"/>
        <v>0</v>
      </c>
      <c r="N35" s="13">
        <f t="shared" si="17"/>
        <v>0</v>
      </c>
      <c r="O35" s="13">
        <f t="shared" si="17"/>
        <v>0</v>
      </c>
      <c r="P35" s="13">
        <f t="shared" si="17"/>
        <v>0</v>
      </c>
      <c r="Q35" s="13">
        <f t="shared" si="17"/>
        <v>0</v>
      </c>
      <c r="R35" s="70">
        <f>SUM(R24:S34)</f>
        <v>831</v>
      </c>
      <c r="S35" s="71"/>
      <c r="T35" s="70">
        <f>SUM(T24:U34)</f>
        <v>21</v>
      </c>
      <c r="U35" s="71"/>
      <c r="V35" s="70">
        <f>SUM(V24:W34)</f>
        <v>852</v>
      </c>
      <c r="W35" s="71"/>
    </row>
    <row r="36" spans="1:23" ht="12.5" customHeight="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ht="11.5" customHeight="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72"/>
      <c r="O37" s="72"/>
      <c r="P37" s="72"/>
      <c r="Q37" s="72"/>
      <c r="R37" s="72"/>
      <c r="S37" s="72"/>
      <c r="T37" s="72"/>
      <c r="U37" s="72"/>
      <c r="V37" s="72"/>
      <c r="W37" s="72"/>
    </row>
    <row r="38" spans="1:23" ht="25" customHeight="1" x14ac:dyDescent="0.35">
      <c r="A38" s="17"/>
      <c r="B38" s="21" t="s">
        <v>32</v>
      </c>
      <c r="C38" s="21"/>
      <c r="D38" s="21"/>
      <c r="E38" s="21"/>
      <c r="F38" s="17"/>
      <c r="G38" s="17"/>
      <c r="H38" s="17"/>
      <c r="I38" s="17"/>
      <c r="J38" s="17"/>
      <c r="K38" s="17"/>
      <c r="L38" s="17"/>
      <c r="M38" s="17"/>
      <c r="N38" s="33" t="s">
        <v>39</v>
      </c>
      <c r="O38" s="33"/>
      <c r="P38" s="41"/>
      <c r="Q38" s="41"/>
      <c r="R38" s="41"/>
      <c r="S38" s="18"/>
      <c r="T38" s="17"/>
      <c r="U38" s="17"/>
      <c r="V38" s="17"/>
      <c r="W38" s="17"/>
    </row>
    <row r="39" spans="1:23" ht="19.5" customHeight="1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34" t="s">
        <v>34</v>
      </c>
      <c r="O39" s="34"/>
      <c r="P39" s="5"/>
      <c r="Q39" s="5"/>
      <c r="R39" s="5"/>
      <c r="S39" s="5"/>
      <c r="T39" s="5"/>
      <c r="U39" s="17"/>
      <c r="V39" s="17"/>
      <c r="W39" s="17"/>
    </row>
    <row r="40" spans="1:23" ht="15.5" customHeight="1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34" t="s">
        <v>35</v>
      </c>
      <c r="O40" s="34"/>
      <c r="P40" s="5"/>
      <c r="Q40" s="5"/>
      <c r="R40" s="5"/>
      <c r="S40" s="19"/>
      <c r="T40" s="17"/>
      <c r="U40" s="17"/>
      <c r="V40" s="17"/>
      <c r="W40" s="17"/>
    </row>
    <row r="41" spans="1:23" ht="25" customHeight="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35"/>
      <c r="O41" s="35"/>
      <c r="P41" s="21"/>
      <c r="Q41" s="21"/>
      <c r="R41" s="21"/>
      <c r="S41" s="21"/>
      <c r="T41" s="17"/>
      <c r="U41" s="17"/>
      <c r="V41" s="17"/>
      <c r="W41" s="17"/>
    </row>
    <row r="42" spans="1:23" ht="25" customHeight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32"/>
      <c r="O42" s="32"/>
      <c r="P42" s="40"/>
      <c r="Q42" s="40"/>
      <c r="R42" s="40"/>
      <c r="S42" s="40"/>
      <c r="T42" s="40"/>
      <c r="U42" s="40"/>
      <c r="V42" s="40"/>
      <c r="W42" s="40"/>
    </row>
    <row r="43" spans="1:23" ht="17.5" customHeight="1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42" t="s">
        <v>36</v>
      </c>
      <c r="O43" s="42"/>
      <c r="P43" s="6"/>
      <c r="Q43" s="6"/>
      <c r="R43" s="6"/>
      <c r="S43" s="20"/>
      <c r="T43" s="20"/>
      <c r="U43" s="20"/>
      <c r="V43" s="20"/>
      <c r="W43" s="20"/>
    </row>
    <row r="44" spans="1:23" ht="16" customHeight="1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30" t="s">
        <v>37</v>
      </c>
      <c r="O44" s="30"/>
      <c r="P44" s="38"/>
      <c r="Q44" s="38"/>
      <c r="R44" s="38"/>
      <c r="S44" s="17"/>
      <c r="T44" s="17"/>
      <c r="U44" s="17"/>
      <c r="V44" s="17"/>
      <c r="W44" s="17"/>
    </row>
    <row r="45" spans="1:23" ht="18" customHeight="1" x14ac:dyDescent="0.3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31" t="s">
        <v>33</v>
      </c>
      <c r="O45" s="31"/>
      <c r="P45" s="39"/>
      <c r="Q45" s="39"/>
      <c r="R45" s="39"/>
      <c r="S45" s="17"/>
      <c r="T45" s="17"/>
      <c r="U45" s="17"/>
      <c r="V45" s="17"/>
      <c r="W45" s="17"/>
    </row>
    <row r="46" spans="1:23" ht="15.5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</sheetData>
  <mergeCells count="63">
    <mergeCell ref="A35:B35"/>
    <mergeCell ref="R35:S35"/>
    <mergeCell ref="T35:U35"/>
    <mergeCell ref="V35:W35"/>
    <mergeCell ref="N37:W37"/>
    <mergeCell ref="R33:S33"/>
    <mergeCell ref="T33:U33"/>
    <mergeCell ref="V33:W33"/>
    <mergeCell ref="R34:S34"/>
    <mergeCell ref="T34:U34"/>
    <mergeCell ref="V34:W34"/>
    <mergeCell ref="R31:S31"/>
    <mergeCell ref="T31:U31"/>
    <mergeCell ref="V31:W31"/>
    <mergeCell ref="R32:S32"/>
    <mergeCell ref="T32:U32"/>
    <mergeCell ref="V32:W32"/>
    <mergeCell ref="R29:S29"/>
    <mergeCell ref="T29:U29"/>
    <mergeCell ref="V29:W29"/>
    <mergeCell ref="R30:S30"/>
    <mergeCell ref="T30:U30"/>
    <mergeCell ref="V30:W30"/>
    <mergeCell ref="R27:S27"/>
    <mergeCell ref="T27:U27"/>
    <mergeCell ref="V27:W27"/>
    <mergeCell ref="R28:S28"/>
    <mergeCell ref="T28:U28"/>
    <mergeCell ref="V28:W28"/>
    <mergeCell ref="R25:S25"/>
    <mergeCell ref="T25:U25"/>
    <mergeCell ref="V25:W25"/>
    <mergeCell ref="R26:S26"/>
    <mergeCell ref="T26:U26"/>
    <mergeCell ref="V26:W26"/>
    <mergeCell ref="R24:S24"/>
    <mergeCell ref="T24:U24"/>
    <mergeCell ref="V24:W24"/>
    <mergeCell ref="R4:T4"/>
    <mergeCell ref="U4:W4"/>
    <mergeCell ref="R22:W22"/>
    <mergeCell ref="R23:S23"/>
    <mergeCell ref="T23:U23"/>
    <mergeCell ref="V23:W23"/>
    <mergeCell ref="A17:B17"/>
    <mergeCell ref="A18:W18"/>
    <mergeCell ref="A22:A23"/>
    <mergeCell ref="B22:B23"/>
    <mergeCell ref="C22:E22"/>
    <mergeCell ref="F22:H22"/>
    <mergeCell ref="I22:K22"/>
    <mergeCell ref="L22:N22"/>
    <mergeCell ref="O22:Q22"/>
    <mergeCell ref="A1:W1"/>
    <mergeCell ref="A2:W2"/>
    <mergeCell ref="A3:W3"/>
    <mergeCell ref="A4:A5"/>
    <mergeCell ref="B4:B5"/>
    <mergeCell ref="C4:E4"/>
    <mergeCell ref="F4:H4"/>
    <mergeCell ref="I4:K4"/>
    <mergeCell ref="L4:N4"/>
    <mergeCell ref="O4:Q4"/>
  </mergeCells>
  <pageMargins left="1.02" right="0.12" top="0.8" bottom="0.88" header="0.37" footer="0.56999999999999995"/>
  <pageSetup paperSize="5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kabkota</vt:lpstr>
      <vt:lpstr>kabkota!Print_Area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2022-08-01T07:04:13Z</cp:lastPrinted>
  <dcterms:created xsi:type="dcterms:W3CDTF">2022-07-26T00:47:49Z</dcterms:created>
  <dcterms:modified xsi:type="dcterms:W3CDTF">2022-08-01T07:15:55Z</dcterms:modified>
</cp:coreProperties>
</file>