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uri\Data Diskominfotik Semester II Tahun 2021\"/>
    </mc:Choice>
  </mc:AlternateContent>
  <xr:revisionPtr revIDLastSave="0" documentId="13_ncr:1_{54C4ACC0-1112-4368-B9E2-3829AA12D5B9}" xr6:coauthVersionLast="47" xr6:coauthVersionMax="47" xr10:uidLastSave="{00000000-0000-0000-0000-000000000000}"/>
  <bookViews>
    <workbookView xWindow="-110" yWindow="-110" windowWidth="19420" windowHeight="10420" xr2:uid="{33FEAF00-DBFD-4F63-BB7C-2DE26BA1B102}"/>
  </bookViews>
  <sheets>
    <sheet name="KK &amp; PAK K.8a" sheetId="1" r:id="rId1"/>
  </sheets>
  <externalReferences>
    <externalReference r:id="rId2"/>
  </externalReferences>
  <definedNames>
    <definedName name="_xlnm.Print_Area" localSheetId="0">'KK &amp; PAK K.8a'!$A$1:$Q$59</definedName>
    <definedName name="_xlnm.Print_Titles" localSheetId="0">'KK &amp; PAK K.8a'!$7:$9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5" i="1" l="1"/>
  <c r="N54" i="1"/>
  <c r="N53" i="1"/>
  <c r="P44" i="1"/>
  <c r="P45" i="1" s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Q37" i="1"/>
  <c r="P37" i="1"/>
  <c r="O37" i="1"/>
  <c r="N37" i="1"/>
  <c r="M37" i="1"/>
  <c r="L37" i="1"/>
  <c r="K37" i="1"/>
  <c r="J37" i="1"/>
  <c r="I37" i="1"/>
  <c r="G37" i="1"/>
  <c r="F37" i="1"/>
  <c r="Q36" i="1"/>
  <c r="P36" i="1"/>
  <c r="O36" i="1"/>
  <c r="N36" i="1"/>
  <c r="M36" i="1"/>
  <c r="L36" i="1"/>
  <c r="K36" i="1"/>
  <c r="J36" i="1"/>
  <c r="H36" i="1"/>
  <c r="G36" i="1"/>
  <c r="F36" i="1"/>
  <c r="E36" i="1"/>
  <c r="D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Q33" i="1"/>
  <c r="Q44" i="1" s="1"/>
  <c r="Q45" i="1" s="1"/>
  <c r="P33" i="1"/>
  <c r="O33" i="1"/>
  <c r="O44" i="1" s="1"/>
  <c r="O45" i="1" s="1"/>
  <c r="N33" i="1"/>
  <c r="M33" i="1"/>
  <c r="L33" i="1"/>
  <c r="K33" i="1"/>
  <c r="J33" i="1"/>
  <c r="I33" i="1"/>
  <c r="I44" i="1" s="1"/>
  <c r="I45" i="1" s="1"/>
  <c r="G33" i="1"/>
  <c r="G44" i="1" s="1"/>
  <c r="G45" i="1" s="1"/>
  <c r="F33" i="1"/>
  <c r="I26" i="1"/>
  <c r="H26" i="1"/>
  <c r="H37" i="1" s="1"/>
  <c r="E26" i="1"/>
  <c r="E37" i="1" s="1"/>
  <c r="D26" i="1"/>
  <c r="D37" i="1" s="1"/>
  <c r="I25" i="1"/>
  <c r="I36" i="1" s="1"/>
  <c r="Q21" i="1"/>
  <c r="P21" i="1"/>
  <c r="O21" i="1"/>
  <c r="N21" i="1"/>
  <c r="N44" i="1" s="1"/>
  <c r="N45" i="1" s="1"/>
  <c r="M21" i="1"/>
  <c r="M44" i="1" s="1"/>
  <c r="M45" i="1" s="1"/>
  <c r="L21" i="1"/>
  <c r="L44" i="1" s="1"/>
  <c r="L45" i="1" s="1"/>
  <c r="K21" i="1"/>
  <c r="K44" i="1" s="1"/>
  <c r="K45" i="1" s="1"/>
  <c r="J21" i="1"/>
  <c r="J44" i="1" s="1"/>
  <c r="J45" i="1" s="1"/>
  <c r="I21" i="1"/>
  <c r="H21" i="1"/>
  <c r="G21" i="1"/>
  <c r="F21" i="1"/>
  <c r="F44" i="1" s="1"/>
  <c r="F45" i="1" s="1"/>
  <c r="E21" i="1"/>
  <c r="D21" i="1"/>
  <c r="B3" i="1"/>
  <c r="D44" i="1" l="1"/>
  <c r="D45" i="1" s="1"/>
  <c r="E33" i="1"/>
  <c r="E44" i="1" s="1"/>
  <c r="E45" i="1" s="1"/>
  <c r="D33" i="1"/>
  <c r="H33" i="1"/>
  <c r="H44" i="1" s="1"/>
  <c r="H45" i="1" s="1"/>
</calcChain>
</file>

<file path=xl/sharedStrings.xml><?xml version="1.0" encoding="utf-8"?>
<sst xmlns="http://schemas.openxmlformats.org/spreadsheetml/2006/main" count="61" uniqueCount="59">
  <si>
    <t>DATA KECELAKAAN KERJA DAN PENYAKIT AKIBAT KERJA</t>
  </si>
  <si>
    <t>Bulan</t>
  </si>
  <si>
    <t>Tahun</t>
  </si>
  <si>
    <t>: 2021</t>
  </si>
  <si>
    <t>Provinsi</t>
  </si>
  <si>
    <t>: Nusa Tenggara Barat</t>
  </si>
  <si>
    <t>Kode</t>
  </si>
  <si>
    <t>: K.8a</t>
  </si>
  <si>
    <t>No</t>
  </si>
  <si>
    <t>Kabupaten/Kota</t>
  </si>
  <si>
    <t>Sektor/ Klui</t>
  </si>
  <si>
    <t>Jumlah Kecelakaan</t>
  </si>
  <si>
    <t>Jumlah Korban</t>
  </si>
  <si>
    <t>Keracunan</t>
  </si>
  <si>
    <t>PAK</t>
  </si>
  <si>
    <t>Tipe Kecelakaan Kerja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</si>
  <si>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</si>
  <si>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</si>
  <si>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</si>
  <si>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</si>
  <si>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</si>
  <si>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</si>
  <si>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</si>
  <si>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</si>
  <si>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</si>
  <si>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</si>
  <si>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Balai Pengawasan Ketenagakerjaan Pulau Lombok</t>
  </si>
  <si>
    <t>Pulau Lombok</t>
  </si>
  <si>
    <t>Jumlah</t>
  </si>
  <si>
    <t>Balai Pengawasan Ketenagakerjaan Pulau Sumbawa</t>
  </si>
  <si>
    <t>Pulau Sumbawa</t>
  </si>
  <si>
    <t>Jumlah Komulatif</t>
  </si>
  <si>
    <t>se-Provinsi NTB</t>
  </si>
  <si>
    <t>Jumlah Total</t>
  </si>
  <si>
    <t>Keterangan :</t>
  </si>
  <si>
    <t>Kepala Dinas</t>
  </si>
  <si>
    <t>A :</t>
  </si>
  <si>
    <t>Terbentur (pada umumnya menunjukkan kontak atau persinggungan dengan benda tajam</t>
  </si>
  <si>
    <t>Tenaga Kerja dan Transmigrasi Provinsi NTB,</t>
  </si>
  <si>
    <t>atau benda keras yang mengakibatkan tergores, terpotong, tertusuk, dll)</t>
  </si>
  <si>
    <t>B :</t>
  </si>
  <si>
    <t>Terpukul (pada umumnya karena jatuh, meluncur, melayang, bergerak, dll)</t>
  </si>
  <si>
    <t>C :</t>
  </si>
  <si>
    <t>Terperangkap diantara benda (terjepit, tergigit, tertimbun, tenggelam, dll)</t>
  </si>
  <si>
    <t>D :</t>
  </si>
  <si>
    <t>Jatuh karena ketinggian yang sama</t>
  </si>
  <si>
    <t>E :</t>
  </si>
  <si>
    <t>Jatuh karena ketinggian yang berbeda</t>
  </si>
  <si>
    <t>F :</t>
  </si>
  <si>
    <t>Tergelincir</t>
  </si>
  <si>
    <t>G :</t>
  </si>
  <si>
    <t>Terpapar (pada umumnya berhubungan dengan temperatur, tekanan udara, getaran, radiasi udara, cahaya, dll)</t>
  </si>
  <si>
    <t>H :</t>
  </si>
  <si>
    <t>Penghisapan penyerapan (menunjuk proses masuknya bahan atau zat berbahaya ke dalam tubuh, baik melalui</t>
  </si>
  <si>
    <t>pernapasan ataupun kulit dana yang pada umumnya berakibat sesak nafas, keracunan, mati lemas, dll)</t>
  </si>
  <si>
    <t>I :</t>
  </si>
  <si>
    <t>Tersentuh aliran listrik</t>
  </si>
  <si>
    <t>J :</t>
  </si>
  <si>
    <t>Lain-lain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</si>
</sst>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3" xfId="1" applyFont="1" applyBorder="1" applyAlignment="1">
      <alignment horizontal="center" vertical="center"/>
    </xf>
    <xf numFmtId="164" fontId="3" fillId="0" borderId="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ri/DATA%20PERMEN_09%20%202005%20BLN%20DESEMBER%20%202021%20NT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GAWAI KETENAGAKERJAAN K.1"/>
      <sheetName val="OBYEK PENGAWASAN K.2"/>
      <sheetName val="OBYEK PENGAWASAN K.3"/>
      <sheetName val="JAMSOSTEK K.4"/>
      <sheetName val="PEMERIKSAAN KETENAGAKERJAAN K.5"/>
      <sheetName val="PEMERIKSAAN K.6"/>
      <sheetName val="PENERBITAN IJIN K.7"/>
      <sheetName val="KK &amp; PAK K.8a"/>
      <sheetName val="KK &amp; PAK K.8b"/>
      <sheetName val="KK &amp; PAK K.8c"/>
      <sheetName val="PELANGGARAN HUKUM K.9a"/>
      <sheetName val="PELANGGARAN HUKUM K.9b"/>
      <sheetName val="PENYIDIKAN K.10"/>
      <sheetName val="RIKSA UJI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: DESEMBER</v>
          </cell>
        </row>
        <row r="61">
          <cell r="M61" t="str">
            <v>I GEDE PUTU ARYADI,S.Sos.MH</v>
          </cell>
        </row>
        <row r="62">
          <cell r="M62" t="str">
            <v>Pembina Utama Muda</v>
          </cell>
        </row>
        <row r="63">
          <cell r="M63" t="str">
            <v>NIP. 19670320 198903 1 013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75C18-4FC6-4FDC-A5A5-623AB1860F29}">
  <dimension ref="A1:Q59"/>
  <sheetViews>
    <sheetView tabSelected="1" view="pageBreakPreview" topLeftCell="A42" zoomScaleSheetLayoutView="100" workbookViewId="0">
      <selection activeCell="J12" sqref="J12"/>
    </sheetView>
  </sheetViews>
  <sheetFormatPr defaultColWidth="9.1796875" defaultRowHeight="14" x14ac:dyDescent="0.35"/>
  <cols>
    <col min="1" max="1" width="9.1796875" style="1"/>
    <col min="2" max="2" width="20.54296875" style="1" bestFit="1" customWidth="1"/>
    <col min="3" max="3" width="9.1796875" style="1"/>
    <col min="4" max="4" width="11" style="1" customWidth="1"/>
    <col min="5" max="5" width="9.1796875" style="1"/>
    <col min="6" max="6" width="10.26953125" style="1" bestFit="1" customWidth="1"/>
    <col min="7" max="16384" width="9.1796875" style="1"/>
  </cols>
  <sheetData>
    <row r="1" spans="1:17" ht="17.5" x14ac:dyDescent="0.3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3" spans="1:17" x14ac:dyDescent="0.35">
      <c r="A3" s="2" t="s">
        <v>1</v>
      </c>
      <c r="B3" s="2" t="str">
        <f>'[1]PENERBITAN IJIN K.7'!B3</f>
        <v>: DESEMBER</v>
      </c>
    </row>
    <row r="4" spans="1:17" x14ac:dyDescent="0.35">
      <c r="A4" s="2" t="s">
        <v>2</v>
      </c>
      <c r="B4" s="2" t="s">
        <v>3</v>
      </c>
    </row>
    <row r="5" spans="1:17" x14ac:dyDescent="0.35">
      <c r="A5" s="2" t="s">
        <v>4</v>
      </c>
      <c r="B5" s="2" t="s">
        <v>5</v>
      </c>
    </row>
    <row r="6" spans="1:17" x14ac:dyDescent="0.35">
      <c r="A6" s="2" t="s">
        <v>6</v>
      </c>
      <c r="B6" s="2" t="s">
        <v>7</v>
      </c>
    </row>
    <row r="7" spans="1:17" x14ac:dyDescent="0.35">
      <c r="A7" s="22" t="s">
        <v>8</v>
      </c>
      <c r="B7" s="22" t="s">
        <v>9</v>
      </c>
      <c r="C7" s="23" t="s">
        <v>10</v>
      </c>
      <c r="D7" s="23" t="s">
        <v>11</v>
      </c>
      <c r="E7" s="23" t="s">
        <v>12</v>
      </c>
      <c r="F7" s="22" t="s">
        <v>13</v>
      </c>
      <c r="G7" s="22" t="s">
        <v>14</v>
      </c>
      <c r="H7" s="22" t="s">
        <v>15</v>
      </c>
      <c r="I7" s="22"/>
      <c r="J7" s="22"/>
      <c r="K7" s="22"/>
      <c r="L7" s="22"/>
      <c r="M7" s="22"/>
      <c r="N7" s="22"/>
      <c r="O7" s="22"/>
      <c r="P7" s="22"/>
      <c r="Q7" s="22"/>
    </row>
    <row r="8" spans="1:17" x14ac:dyDescent="0.35">
      <c r="A8" s="22"/>
      <c r="B8" s="22"/>
      <c r="C8" s="23"/>
      <c r="D8" s="23"/>
      <c r="E8" s="23"/>
      <c r="F8" s="22"/>
      <c r="G8" s="22"/>
      <c r="H8" s="3" t="s">
        <v>16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  <c r="N8" s="3" t="s">
        <v>22</v>
      </c>
      <c r="O8" s="3" t="s">
        <v>23</v>
      </c>
      <c r="P8" s="3" t="s">
        <v>24</v>
      </c>
      <c r="Q8" s="3" t="s">
        <v>25</v>
      </c>
    </row>
    <row r="9" spans="1:17" x14ac:dyDescent="0.3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</row>
    <row r="10" spans="1:17" x14ac:dyDescent="0.35">
      <c r="A10" s="17" t="s">
        <v>26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x14ac:dyDescent="0.35">
      <c r="A11" s="4"/>
      <c r="B11" s="5" t="s">
        <v>27</v>
      </c>
      <c r="C11" s="4">
        <v>1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x14ac:dyDescent="0.35">
      <c r="A12" s="4"/>
      <c r="B12" s="4"/>
      <c r="C12" s="4">
        <v>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x14ac:dyDescent="0.35">
      <c r="A13" s="4"/>
      <c r="B13" s="4"/>
      <c r="C13" s="4">
        <v>3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x14ac:dyDescent="0.35">
      <c r="A14" s="4"/>
      <c r="B14" s="4"/>
      <c r="C14" s="4">
        <v>4</v>
      </c>
      <c r="D14" s="7">
        <v>2</v>
      </c>
      <c r="E14" s="7">
        <v>2</v>
      </c>
      <c r="F14" s="7">
        <v>0</v>
      </c>
      <c r="G14" s="7">
        <v>0</v>
      </c>
      <c r="H14" s="7">
        <v>2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x14ac:dyDescent="0.35">
      <c r="A15" s="4"/>
      <c r="B15" s="4"/>
      <c r="C15" s="4">
        <v>5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1:17" x14ac:dyDescent="0.35">
      <c r="A16" s="4"/>
      <c r="B16" s="4"/>
      <c r="C16" s="4">
        <v>6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x14ac:dyDescent="0.35">
      <c r="A17" s="4"/>
      <c r="B17" s="4"/>
      <c r="C17" s="4">
        <v>7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x14ac:dyDescent="0.35">
      <c r="A18" s="4"/>
      <c r="B18" s="4"/>
      <c r="C18" s="4">
        <v>8</v>
      </c>
      <c r="D18" s="7">
        <v>1</v>
      </c>
      <c r="E18" s="7">
        <v>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x14ac:dyDescent="0.35">
      <c r="A19" s="4"/>
      <c r="B19" s="4"/>
      <c r="C19" s="4">
        <v>9</v>
      </c>
      <c r="D19" s="7">
        <v>1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x14ac:dyDescent="0.35">
      <c r="A20" s="4"/>
      <c r="B20" s="4"/>
      <c r="C20" s="4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x14ac:dyDescent="0.35">
      <c r="A21" s="3"/>
      <c r="B21" s="3"/>
      <c r="C21" s="8" t="s">
        <v>28</v>
      </c>
      <c r="D21" s="9">
        <f>SUM(D11:D20)</f>
        <v>4</v>
      </c>
      <c r="E21" s="9">
        <f t="shared" ref="E21:Q21" si="0">SUM(E11:E20)</f>
        <v>4</v>
      </c>
      <c r="F21" s="9">
        <f t="shared" si="0"/>
        <v>0</v>
      </c>
      <c r="G21" s="9">
        <f t="shared" si="0"/>
        <v>0</v>
      </c>
      <c r="H21" s="9">
        <f t="shared" si="0"/>
        <v>2</v>
      </c>
      <c r="I21" s="9">
        <f t="shared" si="0"/>
        <v>0</v>
      </c>
      <c r="J21" s="9">
        <f t="shared" si="0"/>
        <v>0</v>
      </c>
      <c r="K21" s="9">
        <f t="shared" si="0"/>
        <v>0</v>
      </c>
      <c r="L21" s="9">
        <f t="shared" si="0"/>
        <v>0</v>
      </c>
      <c r="M21" s="9">
        <f t="shared" si="0"/>
        <v>0</v>
      </c>
      <c r="N21" s="9">
        <f t="shared" si="0"/>
        <v>0</v>
      </c>
      <c r="O21" s="9">
        <f t="shared" si="0"/>
        <v>0</v>
      </c>
      <c r="P21" s="9">
        <f t="shared" si="0"/>
        <v>0</v>
      </c>
      <c r="Q21" s="9">
        <f t="shared" si="0"/>
        <v>0</v>
      </c>
    </row>
    <row r="22" spans="1:17" x14ac:dyDescent="0.35">
      <c r="A22" s="17" t="s">
        <v>29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x14ac:dyDescent="0.35">
      <c r="A23" s="4"/>
      <c r="B23" s="5" t="s">
        <v>30</v>
      </c>
      <c r="C23" s="4">
        <v>1</v>
      </c>
      <c r="D23" s="6">
        <v>3</v>
      </c>
      <c r="E23" s="6">
        <v>3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x14ac:dyDescent="0.35">
      <c r="A24" s="4"/>
      <c r="B24" s="4"/>
      <c r="C24" s="4">
        <v>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1:17" x14ac:dyDescent="0.35">
      <c r="A25" s="4"/>
      <c r="B25" s="4"/>
      <c r="C25" s="4">
        <v>3</v>
      </c>
      <c r="D25" s="7">
        <v>3</v>
      </c>
      <c r="E25" s="7">
        <v>3</v>
      </c>
      <c r="F25" s="7">
        <v>0</v>
      </c>
      <c r="G25" s="7">
        <v>0</v>
      </c>
      <c r="H25" s="7">
        <v>3</v>
      </c>
      <c r="I25" s="7">
        <f>$D$25</f>
        <v>3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x14ac:dyDescent="0.35">
      <c r="A26" s="4"/>
      <c r="B26" s="4"/>
      <c r="C26" s="4">
        <v>4</v>
      </c>
      <c r="D26" s="7">
        <f>$D$25</f>
        <v>3</v>
      </c>
      <c r="E26" s="7">
        <f>$D$25</f>
        <v>3</v>
      </c>
      <c r="F26" s="7">
        <v>0</v>
      </c>
      <c r="G26" s="7">
        <v>0</v>
      </c>
      <c r="H26" s="7">
        <f t="shared" ref="H26:I26" si="1">$D$25</f>
        <v>3</v>
      </c>
      <c r="I26" s="7">
        <f t="shared" si="1"/>
        <v>3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x14ac:dyDescent="0.35">
      <c r="A27" s="4"/>
      <c r="B27" s="4"/>
      <c r="C27" s="4">
        <v>5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x14ac:dyDescent="0.35">
      <c r="A28" s="4"/>
      <c r="B28" s="4"/>
      <c r="C28" s="4">
        <v>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1:17" x14ac:dyDescent="0.35">
      <c r="A29" s="4"/>
      <c r="B29" s="4"/>
      <c r="C29" s="4">
        <v>7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x14ac:dyDescent="0.35">
      <c r="A30" s="4"/>
      <c r="B30" s="4"/>
      <c r="C30" s="4">
        <v>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1:17" x14ac:dyDescent="0.35">
      <c r="A31" s="4"/>
      <c r="B31" s="4"/>
      <c r="C31" s="4">
        <v>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1:17" x14ac:dyDescent="0.35">
      <c r="A32" s="4"/>
      <c r="B32" s="4"/>
      <c r="C32" s="4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1:17" x14ac:dyDescent="0.35">
      <c r="A33" s="3"/>
      <c r="B33" s="3"/>
      <c r="C33" s="8" t="s">
        <v>28</v>
      </c>
      <c r="D33" s="9">
        <f>SUM(D23:D32)</f>
        <v>9</v>
      </c>
      <c r="E33" s="9">
        <f t="shared" ref="E33:Q33" si="2">SUM(E23:E32)</f>
        <v>9</v>
      </c>
      <c r="F33" s="9">
        <f t="shared" si="2"/>
        <v>0</v>
      </c>
      <c r="G33" s="9">
        <f t="shared" si="2"/>
        <v>0</v>
      </c>
      <c r="H33" s="9">
        <f t="shared" si="2"/>
        <v>6</v>
      </c>
      <c r="I33" s="9">
        <f t="shared" si="2"/>
        <v>6</v>
      </c>
      <c r="J33" s="9">
        <f t="shared" si="2"/>
        <v>0</v>
      </c>
      <c r="K33" s="9">
        <f t="shared" si="2"/>
        <v>0</v>
      </c>
      <c r="L33" s="9">
        <f t="shared" si="2"/>
        <v>0</v>
      </c>
      <c r="M33" s="9">
        <f t="shared" si="2"/>
        <v>0</v>
      </c>
      <c r="N33" s="9">
        <f t="shared" si="2"/>
        <v>0</v>
      </c>
      <c r="O33" s="9">
        <f t="shared" si="2"/>
        <v>0</v>
      </c>
      <c r="P33" s="9">
        <f t="shared" si="2"/>
        <v>0</v>
      </c>
      <c r="Q33" s="9">
        <f t="shared" si="2"/>
        <v>0</v>
      </c>
    </row>
    <row r="34" spans="1:17" x14ac:dyDescent="0.35">
      <c r="A34" s="10"/>
      <c r="B34" s="11" t="s">
        <v>31</v>
      </c>
      <c r="C34" s="10">
        <v>1</v>
      </c>
      <c r="D34" s="6">
        <f t="shared" ref="D34:Q44" si="3">D11+D23</f>
        <v>3</v>
      </c>
      <c r="E34" s="6">
        <f t="shared" si="3"/>
        <v>3</v>
      </c>
      <c r="F34" s="6">
        <f t="shared" si="3"/>
        <v>0</v>
      </c>
      <c r="G34" s="6">
        <f t="shared" si="3"/>
        <v>0</v>
      </c>
      <c r="H34" s="6">
        <f t="shared" si="3"/>
        <v>0</v>
      </c>
      <c r="I34" s="6">
        <f t="shared" si="3"/>
        <v>0</v>
      </c>
      <c r="J34" s="6">
        <f t="shared" si="3"/>
        <v>0</v>
      </c>
      <c r="K34" s="6">
        <f t="shared" si="3"/>
        <v>0</v>
      </c>
      <c r="L34" s="6">
        <f t="shared" si="3"/>
        <v>0</v>
      </c>
      <c r="M34" s="6">
        <f t="shared" si="3"/>
        <v>0</v>
      </c>
      <c r="N34" s="6">
        <f t="shared" si="3"/>
        <v>0</v>
      </c>
      <c r="O34" s="6">
        <f t="shared" si="3"/>
        <v>0</v>
      </c>
      <c r="P34" s="6">
        <f t="shared" si="3"/>
        <v>0</v>
      </c>
      <c r="Q34" s="6">
        <f t="shared" si="3"/>
        <v>0</v>
      </c>
    </row>
    <row r="35" spans="1:17" x14ac:dyDescent="0.35">
      <c r="A35" s="4"/>
      <c r="B35" s="5" t="s">
        <v>32</v>
      </c>
      <c r="C35" s="4">
        <v>2</v>
      </c>
      <c r="D35" s="7">
        <f t="shared" si="3"/>
        <v>0</v>
      </c>
      <c r="E35" s="7">
        <f t="shared" si="3"/>
        <v>0</v>
      </c>
      <c r="F35" s="7">
        <f t="shared" si="3"/>
        <v>0</v>
      </c>
      <c r="G35" s="7">
        <f t="shared" si="3"/>
        <v>0</v>
      </c>
      <c r="H35" s="7">
        <f t="shared" si="3"/>
        <v>0</v>
      </c>
      <c r="I35" s="7">
        <f t="shared" si="3"/>
        <v>0</v>
      </c>
      <c r="J35" s="7">
        <f t="shared" si="3"/>
        <v>0</v>
      </c>
      <c r="K35" s="7">
        <f t="shared" si="3"/>
        <v>0</v>
      </c>
      <c r="L35" s="7">
        <f t="shared" si="3"/>
        <v>0</v>
      </c>
      <c r="M35" s="7">
        <f t="shared" si="3"/>
        <v>0</v>
      </c>
      <c r="N35" s="7">
        <f t="shared" si="3"/>
        <v>0</v>
      </c>
      <c r="O35" s="7">
        <f t="shared" si="3"/>
        <v>0</v>
      </c>
      <c r="P35" s="7">
        <f t="shared" si="3"/>
        <v>0</v>
      </c>
      <c r="Q35" s="7">
        <f t="shared" si="3"/>
        <v>0</v>
      </c>
    </row>
    <row r="36" spans="1:17" x14ac:dyDescent="0.35">
      <c r="A36" s="4"/>
      <c r="B36" s="4"/>
      <c r="C36" s="4">
        <v>3</v>
      </c>
      <c r="D36" s="7">
        <f t="shared" si="3"/>
        <v>3</v>
      </c>
      <c r="E36" s="7">
        <f t="shared" si="3"/>
        <v>3</v>
      </c>
      <c r="F36" s="7">
        <f t="shared" si="3"/>
        <v>0</v>
      </c>
      <c r="G36" s="7">
        <f t="shared" si="3"/>
        <v>0</v>
      </c>
      <c r="H36" s="7">
        <f t="shared" si="3"/>
        <v>3</v>
      </c>
      <c r="I36" s="7">
        <f t="shared" si="3"/>
        <v>3</v>
      </c>
      <c r="J36" s="7">
        <f t="shared" si="3"/>
        <v>0</v>
      </c>
      <c r="K36" s="7">
        <f t="shared" si="3"/>
        <v>0</v>
      </c>
      <c r="L36" s="7">
        <f t="shared" si="3"/>
        <v>0</v>
      </c>
      <c r="M36" s="7">
        <f t="shared" si="3"/>
        <v>0</v>
      </c>
      <c r="N36" s="7">
        <f t="shared" si="3"/>
        <v>0</v>
      </c>
      <c r="O36" s="7">
        <f t="shared" si="3"/>
        <v>0</v>
      </c>
      <c r="P36" s="7">
        <f t="shared" si="3"/>
        <v>0</v>
      </c>
      <c r="Q36" s="7">
        <f t="shared" si="3"/>
        <v>0</v>
      </c>
    </row>
    <row r="37" spans="1:17" x14ac:dyDescent="0.35">
      <c r="A37" s="4"/>
      <c r="B37" s="4"/>
      <c r="C37" s="4">
        <v>4</v>
      </c>
      <c r="D37" s="7">
        <f t="shared" si="3"/>
        <v>5</v>
      </c>
      <c r="E37" s="7">
        <f t="shared" si="3"/>
        <v>5</v>
      </c>
      <c r="F37" s="7">
        <f t="shared" si="3"/>
        <v>0</v>
      </c>
      <c r="G37" s="7">
        <f t="shared" si="3"/>
        <v>0</v>
      </c>
      <c r="H37" s="7">
        <f t="shared" si="3"/>
        <v>5</v>
      </c>
      <c r="I37" s="7">
        <f t="shared" si="3"/>
        <v>3</v>
      </c>
      <c r="J37" s="7">
        <f t="shared" si="3"/>
        <v>0</v>
      </c>
      <c r="K37" s="7">
        <f t="shared" si="3"/>
        <v>0</v>
      </c>
      <c r="L37" s="7">
        <f t="shared" si="3"/>
        <v>0</v>
      </c>
      <c r="M37" s="7">
        <f t="shared" si="3"/>
        <v>0</v>
      </c>
      <c r="N37" s="7">
        <f t="shared" si="3"/>
        <v>0</v>
      </c>
      <c r="O37" s="7">
        <f t="shared" si="3"/>
        <v>0</v>
      </c>
      <c r="P37" s="7">
        <f t="shared" si="3"/>
        <v>0</v>
      </c>
      <c r="Q37" s="7">
        <f t="shared" si="3"/>
        <v>0</v>
      </c>
    </row>
    <row r="38" spans="1:17" x14ac:dyDescent="0.35">
      <c r="A38" s="4"/>
      <c r="B38" s="4"/>
      <c r="C38" s="4">
        <v>5</v>
      </c>
      <c r="D38" s="7">
        <f t="shared" si="3"/>
        <v>0</v>
      </c>
      <c r="E38" s="7">
        <f t="shared" si="3"/>
        <v>0</v>
      </c>
      <c r="F38" s="7">
        <f t="shared" si="3"/>
        <v>0</v>
      </c>
      <c r="G38" s="7">
        <f t="shared" si="3"/>
        <v>0</v>
      </c>
      <c r="H38" s="7">
        <f t="shared" si="3"/>
        <v>0</v>
      </c>
      <c r="I38" s="7">
        <f t="shared" si="3"/>
        <v>0</v>
      </c>
      <c r="J38" s="7">
        <f t="shared" si="3"/>
        <v>0</v>
      </c>
      <c r="K38" s="7">
        <f t="shared" si="3"/>
        <v>0</v>
      </c>
      <c r="L38" s="7">
        <f t="shared" si="3"/>
        <v>0</v>
      </c>
      <c r="M38" s="7">
        <f t="shared" si="3"/>
        <v>0</v>
      </c>
      <c r="N38" s="7">
        <f t="shared" si="3"/>
        <v>0</v>
      </c>
      <c r="O38" s="7">
        <f t="shared" si="3"/>
        <v>0</v>
      </c>
      <c r="P38" s="7">
        <f t="shared" si="3"/>
        <v>0</v>
      </c>
      <c r="Q38" s="7">
        <f t="shared" si="3"/>
        <v>0</v>
      </c>
    </row>
    <row r="39" spans="1:17" x14ac:dyDescent="0.35">
      <c r="A39" s="4"/>
      <c r="B39" s="4"/>
      <c r="C39" s="4">
        <v>6</v>
      </c>
      <c r="D39" s="7">
        <f t="shared" si="3"/>
        <v>0</v>
      </c>
      <c r="E39" s="7">
        <f t="shared" si="3"/>
        <v>0</v>
      </c>
      <c r="F39" s="7">
        <f t="shared" si="3"/>
        <v>0</v>
      </c>
      <c r="G39" s="7">
        <f t="shared" si="3"/>
        <v>0</v>
      </c>
      <c r="H39" s="7">
        <f t="shared" si="3"/>
        <v>0</v>
      </c>
      <c r="I39" s="7">
        <f t="shared" si="3"/>
        <v>0</v>
      </c>
      <c r="J39" s="7">
        <f t="shared" si="3"/>
        <v>0</v>
      </c>
      <c r="K39" s="7">
        <f t="shared" si="3"/>
        <v>0</v>
      </c>
      <c r="L39" s="7">
        <f t="shared" si="3"/>
        <v>0</v>
      </c>
      <c r="M39" s="7">
        <f t="shared" si="3"/>
        <v>0</v>
      </c>
      <c r="N39" s="7">
        <f t="shared" si="3"/>
        <v>0</v>
      </c>
      <c r="O39" s="7">
        <f t="shared" si="3"/>
        <v>0</v>
      </c>
      <c r="P39" s="7">
        <f t="shared" si="3"/>
        <v>0</v>
      </c>
      <c r="Q39" s="7">
        <f t="shared" si="3"/>
        <v>0</v>
      </c>
    </row>
    <row r="40" spans="1:17" x14ac:dyDescent="0.35">
      <c r="A40" s="4"/>
      <c r="B40" s="4"/>
      <c r="C40" s="4">
        <v>7</v>
      </c>
      <c r="D40" s="7">
        <f t="shared" si="3"/>
        <v>0</v>
      </c>
      <c r="E40" s="7">
        <f t="shared" si="3"/>
        <v>0</v>
      </c>
      <c r="F40" s="7">
        <f t="shared" si="3"/>
        <v>0</v>
      </c>
      <c r="G40" s="7">
        <f t="shared" si="3"/>
        <v>0</v>
      </c>
      <c r="H40" s="7">
        <f t="shared" si="3"/>
        <v>0</v>
      </c>
      <c r="I40" s="7">
        <f t="shared" si="3"/>
        <v>0</v>
      </c>
      <c r="J40" s="7">
        <f t="shared" si="3"/>
        <v>0</v>
      </c>
      <c r="K40" s="7">
        <f t="shared" si="3"/>
        <v>0</v>
      </c>
      <c r="L40" s="7">
        <f t="shared" si="3"/>
        <v>0</v>
      </c>
      <c r="M40" s="7">
        <f t="shared" si="3"/>
        <v>0</v>
      </c>
      <c r="N40" s="7">
        <f t="shared" si="3"/>
        <v>0</v>
      </c>
      <c r="O40" s="7">
        <f t="shared" si="3"/>
        <v>0</v>
      </c>
      <c r="P40" s="7">
        <f t="shared" si="3"/>
        <v>0</v>
      </c>
      <c r="Q40" s="7">
        <f t="shared" si="3"/>
        <v>0</v>
      </c>
    </row>
    <row r="41" spans="1:17" x14ac:dyDescent="0.35">
      <c r="A41" s="4"/>
      <c r="B41" s="4"/>
      <c r="C41" s="4">
        <v>8</v>
      </c>
      <c r="D41" s="7">
        <f t="shared" si="3"/>
        <v>1</v>
      </c>
      <c r="E41" s="7">
        <f t="shared" si="3"/>
        <v>1</v>
      </c>
      <c r="F41" s="7">
        <f t="shared" si="3"/>
        <v>0</v>
      </c>
      <c r="G41" s="7">
        <f t="shared" si="3"/>
        <v>0</v>
      </c>
      <c r="H41" s="7">
        <f t="shared" si="3"/>
        <v>0</v>
      </c>
      <c r="I41" s="7">
        <f t="shared" si="3"/>
        <v>0</v>
      </c>
      <c r="J41" s="7">
        <f t="shared" si="3"/>
        <v>0</v>
      </c>
      <c r="K41" s="7">
        <f t="shared" si="3"/>
        <v>0</v>
      </c>
      <c r="L41" s="7">
        <f t="shared" si="3"/>
        <v>0</v>
      </c>
      <c r="M41" s="7">
        <f t="shared" si="3"/>
        <v>0</v>
      </c>
      <c r="N41" s="7">
        <f t="shared" si="3"/>
        <v>0</v>
      </c>
      <c r="O41" s="7">
        <f t="shared" si="3"/>
        <v>0</v>
      </c>
      <c r="P41" s="7">
        <f t="shared" si="3"/>
        <v>0</v>
      </c>
      <c r="Q41" s="7">
        <f t="shared" si="3"/>
        <v>0</v>
      </c>
    </row>
    <row r="42" spans="1:17" x14ac:dyDescent="0.35">
      <c r="A42" s="4"/>
      <c r="B42" s="4"/>
      <c r="C42" s="4">
        <v>9</v>
      </c>
      <c r="D42" s="7">
        <f t="shared" si="3"/>
        <v>1</v>
      </c>
      <c r="E42" s="7">
        <f t="shared" si="3"/>
        <v>1</v>
      </c>
      <c r="F42" s="7">
        <f t="shared" si="3"/>
        <v>0</v>
      </c>
      <c r="G42" s="7">
        <f t="shared" si="3"/>
        <v>0</v>
      </c>
      <c r="H42" s="7">
        <f t="shared" si="3"/>
        <v>0</v>
      </c>
      <c r="I42" s="7">
        <f t="shared" si="3"/>
        <v>0</v>
      </c>
      <c r="J42" s="7">
        <f t="shared" si="3"/>
        <v>0</v>
      </c>
      <c r="K42" s="7">
        <f t="shared" si="3"/>
        <v>0</v>
      </c>
      <c r="L42" s="7">
        <f t="shared" si="3"/>
        <v>0</v>
      </c>
      <c r="M42" s="7">
        <f t="shared" si="3"/>
        <v>0</v>
      </c>
      <c r="N42" s="7">
        <f t="shared" si="3"/>
        <v>0</v>
      </c>
      <c r="O42" s="7">
        <f t="shared" si="3"/>
        <v>0</v>
      </c>
      <c r="P42" s="7">
        <f t="shared" si="3"/>
        <v>0</v>
      </c>
      <c r="Q42" s="7">
        <f t="shared" si="3"/>
        <v>0</v>
      </c>
    </row>
    <row r="43" spans="1:17" x14ac:dyDescent="0.35">
      <c r="A43" s="4"/>
      <c r="B43" s="4"/>
      <c r="C43" s="4">
        <v>0</v>
      </c>
      <c r="D43" s="7">
        <f t="shared" si="3"/>
        <v>0</v>
      </c>
      <c r="E43" s="7">
        <f t="shared" si="3"/>
        <v>0</v>
      </c>
      <c r="F43" s="7">
        <f t="shared" si="3"/>
        <v>0</v>
      </c>
      <c r="G43" s="7">
        <f t="shared" si="3"/>
        <v>0</v>
      </c>
      <c r="H43" s="7">
        <f t="shared" si="3"/>
        <v>0</v>
      </c>
      <c r="I43" s="7">
        <f t="shared" si="3"/>
        <v>0</v>
      </c>
      <c r="J43" s="7">
        <f t="shared" si="3"/>
        <v>0</v>
      </c>
      <c r="K43" s="7">
        <f t="shared" si="3"/>
        <v>0</v>
      </c>
      <c r="L43" s="7">
        <f t="shared" si="3"/>
        <v>0</v>
      </c>
      <c r="M43" s="7">
        <f t="shared" si="3"/>
        <v>0</v>
      </c>
      <c r="N43" s="7">
        <f t="shared" si="3"/>
        <v>0</v>
      </c>
      <c r="O43" s="7">
        <f t="shared" si="3"/>
        <v>0</v>
      </c>
      <c r="P43" s="7">
        <f t="shared" si="3"/>
        <v>0</v>
      </c>
      <c r="Q43" s="7">
        <f t="shared" si="3"/>
        <v>0</v>
      </c>
    </row>
    <row r="44" spans="1:17" x14ac:dyDescent="0.35">
      <c r="A44" s="3"/>
      <c r="B44" s="3"/>
      <c r="C44" s="8" t="s">
        <v>28</v>
      </c>
      <c r="D44" s="9">
        <f>SUM(D34:D43)</f>
        <v>13</v>
      </c>
      <c r="E44" s="6">
        <f t="shared" si="3"/>
        <v>13</v>
      </c>
      <c r="F44" s="6">
        <f t="shared" si="3"/>
        <v>0</v>
      </c>
      <c r="G44" s="6">
        <f t="shared" si="3"/>
        <v>0</v>
      </c>
      <c r="H44" s="6">
        <f t="shared" si="3"/>
        <v>8</v>
      </c>
      <c r="I44" s="6">
        <f t="shared" si="3"/>
        <v>6</v>
      </c>
      <c r="J44" s="6">
        <f t="shared" si="3"/>
        <v>0</v>
      </c>
      <c r="K44" s="6">
        <f t="shared" si="3"/>
        <v>0</v>
      </c>
      <c r="L44" s="6">
        <f t="shared" si="3"/>
        <v>0</v>
      </c>
      <c r="M44" s="6">
        <f t="shared" si="3"/>
        <v>0</v>
      </c>
      <c r="N44" s="6">
        <f t="shared" si="3"/>
        <v>0</v>
      </c>
      <c r="O44" s="6">
        <f t="shared" si="3"/>
        <v>0</v>
      </c>
      <c r="P44" s="6">
        <f t="shared" si="3"/>
        <v>0</v>
      </c>
      <c r="Q44" s="6">
        <f t="shared" si="3"/>
        <v>0</v>
      </c>
    </row>
    <row r="45" spans="1:17" x14ac:dyDescent="0.35">
      <c r="A45" s="18" t="s">
        <v>33</v>
      </c>
      <c r="B45" s="19"/>
      <c r="C45" s="20"/>
      <c r="D45" s="9">
        <f>D44</f>
        <v>13</v>
      </c>
      <c r="E45" s="9">
        <f t="shared" ref="E45:Q45" si="4">E44</f>
        <v>13</v>
      </c>
      <c r="F45" s="9">
        <f t="shared" si="4"/>
        <v>0</v>
      </c>
      <c r="G45" s="9">
        <f t="shared" si="4"/>
        <v>0</v>
      </c>
      <c r="H45" s="9">
        <f t="shared" si="4"/>
        <v>8</v>
      </c>
      <c r="I45" s="9">
        <f t="shared" si="4"/>
        <v>6</v>
      </c>
      <c r="J45" s="9">
        <f t="shared" si="4"/>
        <v>0</v>
      </c>
      <c r="K45" s="9">
        <f t="shared" si="4"/>
        <v>0</v>
      </c>
      <c r="L45" s="9">
        <f t="shared" si="4"/>
        <v>0</v>
      </c>
      <c r="M45" s="9">
        <f t="shared" si="4"/>
        <v>0</v>
      </c>
      <c r="N45" s="9">
        <f t="shared" si="4"/>
        <v>0</v>
      </c>
      <c r="O45" s="9">
        <f t="shared" si="4"/>
        <v>0</v>
      </c>
      <c r="P45" s="9">
        <f t="shared" si="4"/>
        <v>0</v>
      </c>
      <c r="Q45" s="9">
        <f t="shared" si="4"/>
        <v>0</v>
      </c>
    </row>
    <row r="47" spans="1:17" ht="15.5" x14ac:dyDescent="0.35">
      <c r="A47" s="2" t="s">
        <v>34</v>
      </c>
      <c r="N47" s="12" t="s">
        <v>35</v>
      </c>
    </row>
    <row r="48" spans="1:17" ht="15.5" x14ac:dyDescent="0.35">
      <c r="A48" s="13" t="s">
        <v>36</v>
      </c>
      <c r="B48" s="2" t="s">
        <v>37</v>
      </c>
      <c r="N48" s="12" t="s">
        <v>38</v>
      </c>
    </row>
    <row r="49" spans="1:16" ht="15.5" x14ac:dyDescent="0.35">
      <c r="B49" s="2" t="s">
        <v>39</v>
      </c>
      <c r="N49" s="12"/>
    </row>
    <row r="50" spans="1:16" ht="15.5" x14ac:dyDescent="0.35">
      <c r="A50" s="13" t="s">
        <v>40</v>
      </c>
      <c r="B50" s="2" t="s">
        <v>41</v>
      </c>
      <c r="N50" s="12"/>
    </row>
    <row r="51" spans="1:16" ht="15" x14ac:dyDescent="0.35">
      <c r="A51" s="13" t="s">
        <v>42</v>
      </c>
      <c r="B51" s="2" t="s">
        <v>43</v>
      </c>
      <c r="N51" s="14"/>
    </row>
    <row r="52" spans="1:16" ht="15.5" x14ac:dyDescent="0.35">
      <c r="A52" s="13" t="s">
        <v>44</v>
      </c>
      <c r="B52" s="2" t="s">
        <v>45</v>
      </c>
      <c r="N52" s="12"/>
    </row>
    <row r="53" spans="1:16" ht="15" x14ac:dyDescent="0.3">
      <c r="A53" s="13" t="s">
        <v>46</v>
      </c>
      <c r="B53" s="2" t="s">
        <v>47</v>
      </c>
      <c r="L53" s="15"/>
      <c r="M53" s="15"/>
      <c r="N53" s="16" t="str">
        <f>'[1]PENERBITAN IJIN K.7'!M61</f>
        <v>I GEDE PUTU ARYADI,S.Sos.MH</v>
      </c>
      <c r="O53" s="15"/>
      <c r="P53" s="15"/>
    </row>
    <row r="54" spans="1:16" x14ac:dyDescent="0.35">
      <c r="A54" s="13" t="s">
        <v>48</v>
      </c>
      <c r="B54" s="2" t="s">
        <v>49</v>
      </c>
      <c r="N54" s="1" t="str">
        <f>'[1]PENERBITAN IJIN K.7'!M62</f>
        <v>Pembina Utama Muda</v>
      </c>
    </row>
    <row r="55" spans="1:16" x14ac:dyDescent="0.35">
      <c r="A55" s="13" t="s">
        <v>50</v>
      </c>
      <c r="B55" s="2" t="s">
        <v>51</v>
      </c>
      <c r="N55" s="1" t="str">
        <f>'[1]PENERBITAN IJIN K.7'!M63</f>
        <v>NIP. 19670320 198903 1 013</v>
      </c>
    </row>
    <row r="56" spans="1:16" x14ac:dyDescent="0.35">
      <c r="A56" s="13" t="s">
        <v>52</v>
      </c>
      <c r="B56" s="2" t="s">
        <v>53</v>
      </c>
    </row>
    <row r="57" spans="1:16" x14ac:dyDescent="0.35">
      <c r="B57" s="2" t="s">
        <v>54</v>
      </c>
    </row>
    <row r="58" spans="1:16" x14ac:dyDescent="0.35">
      <c r="A58" s="13" t="s">
        <v>55</v>
      </c>
      <c r="B58" s="2" t="s">
        <v>56</v>
      </c>
    </row>
    <row r="59" spans="1:16" x14ac:dyDescent="0.35">
      <c r="A59" s="13" t="s">
        <v>57</v>
      </c>
      <c r="B59" s="2" t="s">
        <v>58</v>
      </c>
    </row>
  </sheetData>
  <mergeCells count="12">
    <mergeCell ref="A10:Q10"/>
    <mergeCell ref="A22:Q22"/>
    <mergeCell ref="A45:C45"/>
    <mergeCell ref="A1:Q1"/>
    <mergeCell ref="A7:A8"/>
    <mergeCell ref="B7:B8"/>
    <mergeCell ref="C7:C8"/>
    <mergeCell ref="D7:D8"/>
    <mergeCell ref="E7:E8"/>
    <mergeCell ref="F7:F8"/>
    <mergeCell ref="G7:G8"/>
    <mergeCell ref="H7:Q7"/>
  </mergeCells>
  <pageMargins left="0.51181102362204722" right="0.51181102362204722" top="0.94488188976377963" bottom="0.35433070866141736" header="0.31496062992125984" footer="0.31496062992125984"/>
  <pageSetup paperSize="9" scale="74" orientation="landscape" horizontalDpi="4294967294" r:id="rId1"/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KK &amp; PAK K.8a</vt:lpstr>
      <vt:lpstr>'KK &amp; PAK K.8a'!Print_Area</vt:lpstr>
      <vt:lpstr>'KK &amp; PAK K.8a'!Print_Titles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2022-02-23T07:19:11Z</dcterms:created>
  <dcterms:modified xsi:type="dcterms:W3CDTF">2022-02-23T11:35:18Z</dcterms:modified>
</cp:coreProperties>
</file>