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330"/>
  </bookViews>
  <sheets>
    <sheet name="Sheet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I14" i="1"/>
  <c r="C14" i="1"/>
  <c r="C13" i="1"/>
  <c r="C12" i="1"/>
  <c r="C11" i="1"/>
  <c r="C10" i="1"/>
  <c r="C9" i="1"/>
  <c r="C8" i="1"/>
  <c r="C7" i="1"/>
  <c r="J16" i="1"/>
  <c r="I6" i="1"/>
  <c r="I16" i="1" s="1"/>
  <c r="H6" i="1"/>
  <c r="H16" i="1" s="1"/>
  <c r="G6" i="1"/>
  <c r="G16" i="1" s="1"/>
  <c r="F16" i="1"/>
  <c r="E16" i="1"/>
  <c r="D16" i="1"/>
  <c r="C6" i="1" l="1"/>
  <c r="C16" i="1" s="1"/>
</calcChain>
</file>

<file path=xl/sharedStrings.xml><?xml version="1.0" encoding="utf-8"?>
<sst xmlns="http://schemas.openxmlformats.org/spreadsheetml/2006/main" count="24" uniqueCount="24">
  <si>
    <t>No</t>
  </si>
  <si>
    <t>Unit / Instansi</t>
  </si>
  <si>
    <t>Kasus</t>
  </si>
  <si>
    <t>Bentuk Kekerasan</t>
  </si>
  <si>
    <t>Fisik</t>
  </si>
  <si>
    <t>Psikis</t>
  </si>
  <si>
    <t>Seksual</t>
  </si>
  <si>
    <t>Eksploitasi</t>
  </si>
  <si>
    <t>Trafficking</t>
  </si>
  <si>
    <t>Penelantaran</t>
  </si>
  <si>
    <t>Lainnya</t>
  </si>
  <si>
    <t>Kabupaten Bima</t>
  </si>
  <si>
    <t>Kabupaten Dompu</t>
  </si>
  <si>
    <t>Kabupaten Lombok Barat</t>
  </si>
  <si>
    <t>Kabupaten Lombok Tengah</t>
  </si>
  <si>
    <t>Kabupaten Lombok Timur</t>
  </si>
  <si>
    <t>Kabupaten Lombok Utara</t>
  </si>
  <si>
    <t>Kabupaten Sumbawa</t>
  </si>
  <si>
    <t>Kabupaten Sumbawa Barat</t>
  </si>
  <si>
    <t>Kota Bima</t>
  </si>
  <si>
    <t>Kota Mataram</t>
  </si>
  <si>
    <t>Total</t>
  </si>
  <si>
    <t>Sumber : Data Simfoni PPA 2021</t>
  </si>
  <si>
    <t>DATA KEKERASAN TERHADAP ANAK SAMPAI BULAN AGUSTUS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</si>
</sst>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NumberFormat="1"/>
    <xf numFmtId="0" fontId="1" fillId="0" borderId="0" xfId="0" applyNumberFormat="1" applyFont="1"/>
    <xf numFmtId="0" fontId="1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0" fillId="0" borderId="2" xfId="0" applyNumberForma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2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ID%20NITIP/BIDANG%20STATISTIK%202021/Data%20Statistik%20Sektoral%20Seksi%20Sosial/Data%20Sektoral%202021/DP3AP2KB/DATA%20DP3AP2KB%20NTB/KASUS%20KEKERASAN%20PERIODE%202017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ntuk kkrasan 2017 sd 2020"/>
      <sheetName val="Kasus 2017 sd 2020"/>
      <sheetName val="kasus 2017"/>
      <sheetName val="Anak 2017"/>
      <sheetName val="perempuan 2017"/>
      <sheetName val="kasus 2018"/>
      <sheetName val=" Perempuan 2018"/>
      <sheetName val="Anak 2018"/>
      <sheetName val="Kasus 2019"/>
      <sheetName val=" Perempuan 2019"/>
      <sheetName val="Anak 2019"/>
      <sheetName val="Anak Laki 2019"/>
      <sheetName val="Anak Perempuan 2019"/>
      <sheetName val="Kasus 2020 (LENGKAP)"/>
      <sheetName val="Perempuan 2020"/>
      <sheetName val="Anak 2020"/>
      <sheetName val="Anak Laki 2020"/>
      <sheetName val="Anak Perempuan 2020"/>
      <sheetName val="Laki Dewasa 2020"/>
      <sheetName val="2017-2020"/>
      <sheetName val="DATA STATISTIK"/>
      <sheetName val="KDRT DAN DIFABEL 2020"/>
      <sheetName val="KDRT DAN DIFABEL PER DEWASA"/>
      <sheetName val="KDRT DAN DIFABEL ANAK"/>
      <sheetName val="KDRT DAN DIFABEL ANAK P"/>
      <sheetName val="KDRT DAN DIFABEL ANAK L"/>
      <sheetName val="DATA TPPO"/>
      <sheetName val="Data-Dat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D6">
            <v>1</v>
          </cell>
          <cell r="G6">
            <v>0</v>
          </cell>
          <cell r="H6">
            <v>0</v>
          </cell>
          <cell r="I6">
            <v>0</v>
          </cell>
        </row>
        <row r="14">
          <cell r="I14">
            <v>0</v>
          </cell>
        </row>
      </sheetData>
      <sheetData sheetId="17">
        <row r="6">
          <cell r="D6">
            <v>1</v>
          </cell>
          <cell r="G6">
            <v>0</v>
          </cell>
          <cell r="H6">
            <v>0</v>
          </cell>
          <cell r="I6">
            <v>0</v>
          </cell>
        </row>
        <row r="14">
          <cell r="I14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K33" sqref="K33"/>
    </sheetView>
  </sheetViews>
  <sheetFormatPr defaultRowHeight="15" x14ac:dyDescent="0.25"/>
  <cols>
    <col min="2" max="2" width="31.28515625" customWidth="1"/>
    <col min="7" max="7" width="11.42578125" customWidth="1"/>
    <col min="8" max="8" width="12.28515625" customWidth="1"/>
    <col min="9" max="9" width="18.28515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9" t="s">
        <v>23</v>
      </c>
      <c r="B2" s="9"/>
      <c r="C2" s="9"/>
      <c r="D2" s="9"/>
      <c r="E2" s="9"/>
      <c r="F2" s="9"/>
      <c r="G2" s="9"/>
      <c r="H2" s="9"/>
      <c r="I2" s="9"/>
      <c r="J2" s="9"/>
    </row>
    <row r="3" spans="1:10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6.5" thickTop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/>
      <c r="F4" s="10"/>
      <c r="G4" s="10"/>
      <c r="H4" s="10"/>
      <c r="I4" s="10"/>
      <c r="J4" s="10"/>
    </row>
    <row r="5" spans="1:10" ht="15.75" x14ac:dyDescent="0.25">
      <c r="A5" s="11"/>
      <c r="B5" s="11"/>
      <c r="C5" s="11"/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</row>
    <row r="6" spans="1:10" x14ac:dyDescent="0.25">
      <c r="A6" s="4">
        <v>1</v>
      </c>
      <c r="B6" s="5" t="s">
        <v>11</v>
      </c>
      <c r="C6" s="4">
        <f>SUM(D6:J6)</f>
        <v>13</v>
      </c>
      <c r="D6" s="4">
        <v>0</v>
      </c>
      <c r="E6" s="4">
        <v>1</v>
      </c>
      <c r="F6" s="4">
        <v>12</v>
      </c>
      <c r="G6" s="4">
        <f>SUM('[1]Anak Laki 2020'!G6+'[1]Anak Perempuan 2020'!G6)</f>
        <v>0</v>
      </c>
      <c r="H6" s="4">
        <f>SUM('[1]Anak Laki 2020'!H6+'[1]Anak Perempuan 2020'!H6)</f>
        <v>0</v>
      </c>
      <c r="I6" s="4">
        <f>SUM('[1]Anak Laki 2020'!I6+'[1]Anak Perempuan 2020'!I6)</f>
        <v>0</v>
      </c>
      <c r="J6" s="4">
        <v>0</v>
      </c>
    </row>
    <row r="7" spans="1:10" x14ac:dyDescent="0.25">
      <c r="A7" s="4">
        <v>2</v>
      </c>
      <c r="B7" s="5" t="s">
        <v>12</v>
      </c>
      <c r="C7" s="4">
        <f t="shared" ref="C7:C15" si="0">SUM(D7:J7)</f>
        <v>33</v>
      </c>
      <c r="D7" s="4">
        <v>10</v>
      </c>
      <c r="E7" s="4">
        <v>12</v>
      </c>
      <c r="F7" s="4">
        <v>10</v>
      </c>
      <c r="G7" s="4">
        <v>0</v>
      </c>
      <c r="H7" s="4">
        <v>0</v>
      </c>
      <c r="I7" s="4">
        <v>0</v>
      </c>
      <c r="J7" s="4">
        <v>1</v>
      </c>
    </row>
    <row r="8" spans="1:10" x14ac:dyDescent="0.25">
      <c r="A8" s="4">
        <v>3</v>
      </c>
      <c r="B8" s="5" t="s">
        <v>13</v>
      </c>
      <c r="C8" s="4">
        <f t="shared" si="0"/>
        <v>17</v>
      </c>
      <c r="D8" s="4">
        <v>4</v>
      </c>
      <c r="E8" s="4">
        <v>2</v>
      </c>
      <c r="F8" s="4">
        <v>9</v>
      </c>
      <c r="G8" s="4">
        <v>0</v>
      </c>
      <c r="H8" s="4">
        <v>0</v>
      </c>
      <c r="I8" s="4">
        <v>1</v>
      </c>
      <c r="J8" s="4">
        <v>1</v>
      </c>
    </row>
    <row r="9" spans="1:10" x14ac:dyDescent="0.25">
      <c r="A9" s="4">
        <v>4</v>
      </c>
      <c r="B9" s="5" t="s">
        <v>14</v>
      </c>
      <c r="C9" s="4">
        <f t="shared" si="0"/>
        <v>6</v>
      </c>
      <c r="D9" s="4">
        <v>1</v>
      </c>
      <c r="E9" s="4">
        <v>4</v>
      </c>
      <c r="F9" s="4">
        <v>1</v>
      </c>
      <c r="G9" s="4">
        <v>0</v>
      </c>
      <c r="H9" s="4">
        <v>0</v>
      </c>
      <c r="I9" s="4">
        <v>0</v>
      </c>
      <c r="J9" s="4">
        <v>0</v>
      </c>
    </row>
    <row r="10" spans="1:10" x14ac:dyDescent="0.25">
      <c r="A10" s="4">
        <v>5</v>
      </c>
      <c r="B10" s="5" t="s">
        <v>15</v>
      </c>
      <c r="C10" s="4">
        <f t="shared" si="0"/>
        <v>30</v>
      </c>
      <c r="D10" s="4">
        <v>4</v>
      </c>
      <c r="E10" s="4">
        <v>15</v>
      </c>
      <c r="F10" s="4">
        <v>10</v>
      </c>
      <c r="G10" s="4">
        <v>0</v>
      </c>
      <c r="H10" s="4">
        <v>1</v>
      </c>
      <c r="I10" s="4">
        <v>0</v>
      </c>
      <c r="J10" s="4">
        <v>0</v>
      </c>
    </row>
    <row r="11" spans="1:10" x14ac:dyDescent="0.25">
      <c r="A11" s="4">
        <v>6</v>
      </c>
      <c r="B11" s="5" t="s">
        <v>16</v>
      </c>
      <c r="C11" s="4">
        <f t="shared" si="0"/>
        <v>23</v>
      </c>
      <c r="D11" s="4">
        <v>4</v>
      </c>
      <c r="E11" s="4">
        <v>7</v>
      </c>
      <c r="F11" s="4">
        <v>10</v>
      </c>
      <c r="G11" s="4">
        <v>0</v>
      </c>
      <c r="H11" s="4">
        <v>0</v>
      </c>
      <c r="I11" s="4">
        <v>2</v>
      </c>
      <c r="J11" s="4">
        <v>0</v>
      </c>
    </row>
    <row r="12" spans="1:10" x14ac:dyDescent="0.25">
      <c r="A12" s="4">
        <v>7</v>
      </c>
      <c r="B12" s="5" t="s">
        <v>17</v>
      </c>
      <c r="C12" s="4">
        <f t="shared" si="0"/>
        <v>138</v>
      </c>
      <c r="D12" s="4">
        <v>9</v>
      </c>
      <c r="E12" s="4">
        <v>0</v>
      </c>
      <c r="F12" s="4">
        <v>17</v>
      </c>
      <c r="G12" s="4">
        <v>0</v>
      </c>
      <c r="H12" s="4">
        <v>0</v>
      </c>
      <c r="I12" s="4">
        <v>8</v>
      </c>
      <c r="J12" s="4">
        <v>104</v>
      </c>
    </row>
    <row r="13" spans="1:10" x14ac:dyDescent="0.25">
      <c r="A13" s="4">
        <v>8</v>
      </c>
      <c r="B13" s="5" t="s">
        <v>18</v>
      </c>
      <c r="C13" s="4">
        <f t="shared" si="0"/>
        <v>48</v>
      </c>
      <c r="D13" s="4">
        <v>1</v>
      </c>
      <c r="E13" s="4">
        <v>2</v>
      </c>
      <c r="F13" s="4">
        <v>10</v>
      </c>
      <c r="G13" s="4">
        <v>0</v>
      </c>
      <c r="H13" s="4">
        <v>0</v>
      </c>
      <c r="I13" s="4">
        <v>0</v>
      </c>
      <c r="J13" s="4">
        <v>35</v>
      </c>
    </row>
    <row r="14" spans="1:10" x14ac:dyDescent="0.25">
      <c r="A14" s="4">
        <v>9</v>
      </c>
      <c r="B14" s="5" t="s">
        <v>19</v>
      </c>
      <c r="C14" s="4">
        <f t="shared" si="0"/>
        <v>17</v>
      </c>
      <c r="D14" s="4">
        <v>4</v>
      </c>
      <c r="E14" s="4">
        <v>2</v>
      </c>
      <c r="F14" s="4">
        <v>11</v>
      </c>
      <c r="G14" s="4">
        <v>0</v>
      </c>
      <c r="H14" s="4">
        <v>0</v>
      </c>
      <c r="I14" s="4">
        <f>SUM('[1]Anak Laki 2020'!I14+'[1]Anak Perempuan 2020'!I14)</f>
        <v>0</v>
      </c>
      <c r="J14" s="4">
        <v>0</v>
      </c>
    </row>
    <row r="15" spans="1:10" x14ac:dyDescent="0.25">
      <c r="A15" s="4">
        <v>10</v>
      </c>
      <c r="B15" s="5" t="s">
        <v>20</v>
      </c>
      <c r="C15" s="4">
        <f t="shared" si="0"/>
        <v>10</v>
      </c>
      <c r="D15" s="4">
        <v>1</v>
      </c>
      <c r="E15" s="4">
        <v>1</v>
      </c>
      <c r="F15" s="4">
        <v>3</v>
      </c>
      <c r="G15" s="4">
        <v>0</v>
      </c>
      <c r="H15" s="4">
        <v>0</v>
      </c>
      <c r="I15" s="4">
        <v>5</v>
      </c>
      <c r="J15" s="4">
        <v>0</v>
      </c>
    </row>
    <row r="16" spans="1:10" ht="15.75" x14ac:dyDescent="0.25">
      <c r="A16" s="5"/>
      <c r="B16" s="6" t="s">
        <v>21</v>
      </c>
      <c r="C16" s="7">
        <f>SUM(C6:C15)</f>
        <v>335</v>
      </c>
      <c r="D16" s="7">
        <f t="shared" ref="D16:J16" si="1">SUM(D6:D15)</f>
        <v>38</v>
      </c>
      <c r="E16" s="7">
        <f t="shared" si="1"/>
        <v>46</v>
      </c>
      <c r="F16" s="7">
        <f t="shared" si="1"/>
        <v>93</v>
      </c>
      <c r="G16" s="7">
        <f t="shared" si="1"/>
        <v>0</v>
      </c>
      <c r="H16" s="7">
        <f t="shared" si="1"/>
        <v>1</v>
      </c>
      <c r="I16" s="7">
        <f t="shared" si="1"/>
        <v>16</v>
      </c>
      <c r="J16" s="7">
        <f t="shared" si="1"/>
        <v>141</v>
      </c>
    </row>
    <row r="17" spans="1:10" ht="15.75" x14ac:dyDescent="0.25">
      <c r="A17" s="1"/>
      <c r="B17" s="8"/>
      <c r="C17" s="1"/>
      <c r="D17" s="1"/>
      <c r="E17" s="1"/>
      <c r="F17" s="1"/>
      <c r="G17" s="1"/>
      <c r="H17" s="1"/>
      <c r="I17" s="1"/>
      <c r="J17" s="1"/>
    </row>
    <row r="18" spans="1:10" ht="15.75" x14ac:dyDescent="0.25">
      <c r="A18" s="8" t="s">
        <v>22</v>
      </c>
      <c r="B18" s="1"/>
      <c r="C18" s="1"/>
      <c r="D18" s="1"/>
      <c r="E18" s="1"/>
      <c r="F18" s="1"/>
      <c r="G18" s="1"/>
      <c r="H18" s="1"/>
      <c r="I18" s="1"/>
      <c r="J18" s="1"/>
    </row>
  </sheetData>
  <mergeCells count="5">
    <mergeCell ref="A2:J2"/>
    <mergeCell ref="A4:A5"/>
    <mergeCell ref="B4:B5"/>
    <mergeCell ref="C4:C5"/>
    <mergeCell ref="D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dcterms:created xsi:type="dcterms:W3CDTF">2021-06-24T03:38:48Z</dcterms:created>
  <dcterms:modified xsi:type="dcterms:W3CDTF">2021-09-22T00:49:27Z</dcterms:modified>
</cp:coreProperties>
</file>