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23256" windowHeight="13176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J6" i="1" l="1"/>
  <c r="AJ7" i="1"/>
  <c r="AJ8" i="1"/>
  <c r="AJ9" i="1"/>
  <c r="AJ10" i="1"/>
  <c r="AJ11" i="1"/>
  <c r="AJ12" i="1"/>
  <c r="AJ13" i="1"/>
  <c r="AJ14" i="1"/>
  <c r="AJ15" i="1"/>
  <c r="AJ5" i="1"/>
  <c r="D15" i="1" l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C15" i="1"/>
</calcChain>
</file>

<file path=xl/sharedStrings.xml><?xml version="1.0" encoding="utf-8"?>
<sst xmlns="http://schemas.openxmlformats.org/spreadsheetml/2006/main" count="59" uniqueCount="29">
  <si>
    <t>NO</t>
  </si>
  <si>
    <t>KABUPATEN/KOTA</t>
  </si>
  <si>
    <t>KAB. LOMBOK BARAT</t>
  </si>
  <si>
    <t>KAB. LOMBOK TENGAH</t>
  </si>
  <si>
    <t>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</si>
  <si>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</si>
  <si>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</si>
  <si>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</si>
  <si>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</si>
  <si>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</si>
  <si>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</si>
  <si>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</si>
  <si>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Laki-Laki</t>
  </si>
  <si>
    <t>Perempuan</t>
  </si>
  <si>
    <t>Jumlah</t>
  </si>
  <si>
    <t>ANAK</t>
  </si>
  <si>
    <t>ISTERI</t>
  </si>
  <si>
    <t>SUAMI</t>
  </si>
  <si>
    <t>KEPALA KELUARGA</t>
  </si>
  <si>
    <t>ORANG TUA</t>
  </si>
  <si>
    <t>MERTUA</t>
  </si>
  <si>
    <t>CUCU</t>
  </si>
  <si>
    <t>FAMILI LAINYA</t>
  </si>
  <si>
    <t>MENANTU</t>
  </si>
  <si>
    <t>PEMBANTU</t>
  </si>
  <si>
    <t>LAINNYA</t>
  </si>
  <si>
    <t>NUSA TENGGARA BARAT</t>
  </si>
  <si>
    <t>JUMLAH PENDUDUK PROVINSI NUSA TENGGARA BARAT  BERDASARKAN KABUPATEN/KOTA DAN STATUS HUBUNGAN DALAM KELUARGA TAHUN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</si>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</sst>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b/>
      <sz val="11"/>
      <name val="Calibri"/>
      <family val="2"/>
    </font>
    <font>
      <sz val="9"/>
      <name val="Cambria"/>
      <family val="1"/>
      <scheme val="major"/>
    </font>
    <font>
      <b/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3" fillId="2" borderId="3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X1" zoomScale="130" zoomScaleNormal="130" workbookViewId="0">
      <selection activeCell="AH20" sqref="AH20"/>
    </sheetView>
  </sheetViews>
  <sheetFormatPr defaultRowHeight="14.4" x14ac:dyDescent="0.3"/>
  <cols>
    <col min="1" max="1" width="4.109375" customWidth="1"/>
    <col min="2" max="2" width="19.33203125" customWidth="1"/>
    <col min="3" max="10" width="11.77734375" customWidth="1"/>
    <col min="11" max="11" width="11.6640625" customWidth="1"/>
    <col min="12" max="12" width="11.5546875" customWidth="1"/>
    <col min="13" max="18" width="11.77734375" customWidth="1"/>
    <col min="19" max="19" width="11.88671875" customWidth="1"/>
    <col min="20" max="21" width="11.77734375" customWidth="1"/>
    <col min="22" max="22" width="11.88671875" customWidth="1"/>
    <col min="23" max="28" width="11.77734375" customWidth="1"/>
    <col min="29" max="29" width="11.6640625" customWidth="1"/>
    <col min="30" max="30" width="11.88671875" customWidth="1"/>
    <col min="31" max="33" width="11.77734375" customWidth="1"/>
    <col min="34" max="34" width="11.88671875" customWidth="1"/>
    <col min="35" max="35" width="11.77734375" customWidth="1"/>
    <col min="36" max="36" width="13.109375" customWidth="1"/>
  </cols>
  <sheetData>
    <row r="1" spans="1:36" x14ac:dyDescent="0.3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6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6" ht="22.8" customHeight="1" x14ac:dyDescent="0.3">
      <c r="A3" s="2" t="s">
        <v>0</v>
      </c>
      <c r="B3" s="2" t="s">
        <v>1</v>
      </c>
      <c r="C3" s="2" t="s">
        <v>15</v>
      </c>
      <c r="D3" s="2"/>
      <c r="E3" s="2"/>
      <c r="F3" s="2" t="s">
        <v>16</v>
      </c>
      <c r="G3" s="2"/>
      <c r="H3" s="2"/>
      <c r="I3" s="2" t="s">
        <v>17</v>
      </c>
      <c r="J3" s="2"/>
      <c r="K3" s="2"/>
      <c r="L3" s="2" t="s">
        <v>18</v>
      </c>
      <c r="M3" s="2"/>
      <c r="N3" s="2"/>
      <c r="O3" s="2" t="s">
        <v>19</v>
      </c>
      <c r="P3" s="2"/>
      <c r="Q3" s="2"/>
      <c r="R3" s="2" t="s">
        <v>20</v>
      </c>
      <c r="S3" s="2"/>
      <c r="T3" s="2"/>
      <c r="U3" s="2" t="s">
        <v>21</v>
      </c>
      <c r="V3" s="2"/>
      <c r="W3" s="2"/>
      <c r="X3" s="2" t="s">
        <v>22</v>
      </c>
      <c r="Y3" s="2"/>
      <c r="Z3" s="2"/>
      <c r="AA3" s="2" t="s">
        <v>23</v>
      </c>
      <c r="AB3" s="2"/>
      <c r="AC3" s="2"/>
      <c r="AD3" s="2" t="s">
        <v>24</v>
      </c>
      <c r="AE3" s="2"/>
      <c r="AF3" s="2"/>
      <c r="AG3" s="2" t="s">
        <v>25</v>
      </c>
      <c r="AH3" s="2"/>
      <c r="AI3" s="2"/>
      <c r="AJ3" s="9" t="s">
        <v>28</v>
      </c>
    </row>
    <row r="4" spans="1:36" ht="28.2" customHeight="1" x14ac:dyDescent="0.3">
      <c r="A4" s="2"/>
      <c r="B4" s="2"/>
      <c r="C4" s="3" t="s">
        <v>12</v>
      </c>
      <c r="D4" s="3" t="s">
        <v>13</v>
      </c>
      <c r="E4" s="3" t="s">
        <v>14</v>
      </c>
      <c r="F4" s="3" t="s">
        <v>12</v>
      </c>
      <c r="G4" s="3" t="s">
        <v>13</v>
      </c>
      <c r="H4" s="3" t="s">
        <v>14</v>
      </c>
      <c r="I4" s="3" t="s">
        <v>12</v>
      </c>
      <c r="J4" s="3" t="s">
        <v>13</v>
      </c>
      <c r="K4" s="3" t="s">
        <v>14</v>
      </c>
      <c r="L4" s="3" t="s">
        <v>12</v>
      </c>
      <c r="M4" s="3" t="s">
        <v>13</v>
      </c>
      <c r="N4" s="3" t="s">
        <v>14</v>
      </c>
      <c r="O4" s="3" t="s">
        <v>12</v>
      </c>
      <c r="P4" s="3" t="s">
        <v>13</v>
      </c>
      <c r="Q4" s="3" t="s">
        <v>14</v>
      </c>
      <c r="R4" s="3" t="s">
        <v>12</v>
      </c>
      <c r="S4" s="3" t="s">
        <v>13</v>
      </c>
      <c r="T4" s="3" t="s">
        <v>14</v>
      </c>
      <c r="U4" s="3" t="s">
        <v>12</v>
      </c>
      <c r="V4" s="3" t="s">
        <v>13</v>
      </c>
      <c r="W4" s="3" t="s">
        <v>14</v>
      </c>
      <c r="X4" s="3" t="s">
        <v>12</v>
      </c>
      <c r="Y4" s="3" t="s">
        <v>13</v>
      </c>
      <c r="Z4" s="3" t="s">
        <v>14</v>
      </c>
      <c r="AA4" s="3" t="s">
        <v>12</v>
      </c>
      <c r="AB4" s="3" t="s">
        <v>13</v>
      </c>
      <c r="AC4" s="3" t="s">
        <v>14</v>
      </c>
      <c r="AD4" s="3" t="s">
        <v>12</v>
      </c>
      <c r="AE4" s="3" t="s">
        <v>13</v>
      </c>
      <c r="AF4" s="3" t="s">
        <v>14</v>
      </c>
      <c r="AG4" s="3" t="s">
        <v>12</v>
      </c>
      <c r="AH4" s="3" t="s">
        <v>13</v>
      </c>
      <c r="AI4" s="3" t="s">
        <v>14</v>
      </c>
      <c r="AJ4" s="9"/>
    </row>
    <row r="5" spans="1:36" x14ac:dyDescent="0.3">
      <c r="A5" s="4">
        <v>1</v>
      </c>
      <c r="B5" s="6" t="s">
        <v>2</v>
      </c>
      <c r="C5" s="5">
        <v>162589</v>
      </c>
      <c r="D5" s="5">
        <v>137173</v>
      </c>
      <c r="E5" s="5">
        <v>299762</v>
      </c>
      <c r="F5" s="4">
        <v>0</v>
      </c>
      <c r="G5" s="5">
        <v>169635</v>
      </c>
      <c r="H5" s="5">
        <v>169635</v>
      </c>
      <c r="I5" s="4">
        <v>11</v>
      </c>
      <c r="J5" s="4">
        <v>0</v>
      </c>
      <c r="K5" s="4">
        <v>11</v>
      </c>
      <c r="L5" s="5">
        <v>194572</v>
      </c>
      <c r="M5" s="5">
        <v>49553</v>
      </c>
      <c r="N5" s="5">
        <v>244125</v>
      </c>
      <c r="O5" s="4">
        <v>273</v>
      </c>
      <c r="P5" s="5">
        <v>1612</v>
      </c>
      <c r="Q5" s="5">
        <v>1885</v>
      </c>
      <c r="R5" s="4">
        <v>152</v>
      </c>
      <c r="S5" s="4">
        <v>152</v>
      </c>
      <c r="T5" s="4">
        <v>173</v>
      </c>
      <c r="U5" s="5">
        <v>2835</v>
      </c>
      <c r="V5" s="5">
        <v>2384</v>
      </c>
      <c r="W5" s="5">
        <v>5219</v>
      </c>
      <c r="X5" s="5">
        <v>1947</v>
      </c>
      <c r="Y5" s="5">
        <v>2414</v>
      </c>
      <c r="Z5" s="5">
        <v>4361</v>
      </c>
      <c r="AA5" s="4">
        <v>2</v>
      </c>
      <c r="AB5" s="4">
        <v>9</v>
      </c>
      <c r="AC5" s="4">
        <v>11</v>
      </c>
      <c r="AD5" s="4">
        <v>1</v>
      </c>
      <c r="AE5" s="4">
        <v>3</v>
      </c>
      <c r="AF5" s="4">
        <v>4</v>
      </c>
      <c r="AG5" s="4">
        <v>276</v>
      </c>
      <c r="AH5" s="4">
        <v>766</v>
      </c>
      <c r="AI5" s="5">
        <v>1042</v>
      </c>
      <c r="AJ5" s="10">
        <f>E5+H5+K5+N5+Q5+T5+W5+Z5+AC5+AF5+AI5</f>
        <v>726228</v>
      </c>
    </row>
    <row r="6" spans="1:36" x14ac:dyDescent="0.3">
      <c r="A6" s="4">
        <v>2</v>
      </c>
      <c r="B6" s="6" t="s">
        <v>3</v>
      </c>
      <c r="C6" s="5">
        <v>230946</v>
      </c>
      <c r="D6" s="5">
        <v>194001</v>
      </c>
      <c r="E6" s="5">
        <v>424947</v>
      </c>
      <c r="F6" s="4">
        <v>0</v>
      </c>
      <c r="G6" s="5">
        <v>248010</v>
      </c>
      <c r="H6" s="5">
        <v>248010</v>
      </c>
      <c r="I6" s="4">
        <v>17</v>
      </c>
      <c r="J6" s="4">
        <v>0</v>
      </c>
      <c r="K6" s="4">
        <v>17</v>
      </c>
      <c r="L6" s="5">
        <v>287465</v>
      </c>
      <c r="M6" s="5">
        <v>81566</v>
      </c>
      <c r="N6" s="5">
        <v>369031</v>
      </c>
      <c r="O6" s="4">
        <v>250</v>
      </c>
      <c r="P6" s="5">
        <v>2094</v>
      </c>
      <c r="Q6" s="5">
        <v>2344</v>
      </c>
      <c r="R6" s="4">
        <v>132</v>
      </c>
      <c r="S6" s="4">
        <v>132</v>
      </c>
      <c r="T6" s="4">
        <v>152</v>
      </c>
      <c r="U6" s="5">
        <v>6624</v>
      </c>
      <c r="V6" s="5">
        <v>5677</v>
      </c>
      <c r="W6" s="5">
        <v>12301</v>
      </c>
      <c r="X6" s="5">
        <v>3901</v>
      </c>
      <c r="Y6" s="5">
        <v>4662</v>
      </c>
      <c r="Z6" s="5">
        <v>8563</v>
      </c>
      <c r="AA6" s="4">
        <v>8</v>
      </c>
      <c r="AB6" s="4">
        <v>37</v>
      </c>
      <c r="AC6" s="4">
        <v>45</v>
      </c>
      <c r="AD6" s="4">
        <v>3</v>
      </c>
      <c r="AE6" s="4">
        <v>10</v>
      </c>
      <c r="AF6" s="4">
        <v>13</v>
      </c>
      <c r="AG6" s="4">
        <v>389</v>
      </c>
      <c r="AH6" s="5">
        <v>1103</v>
      </c>
      <c r="AI6" s="5">
        <v>1492</v>
      </c>
      <c r="AJ6" s="10">
        <f t="shared" ref="AJ6:AJ15" si="0">E6+H6+K6+N6+Q6+T6+W6+Z6+AC6+AF6+AI6</f>
        <v>1066915</v>
      </c>
    </row>
    <row r="7" spans="1:36" x14ac:dyDescent="0.3">
      <c r="A7" s="4">
        <v>3</v>
      </c>
      <c r="B7" s="6" t="s">
        <v>4</v>
      </c>
      <c r="C7" s="5">
        <v>310648</v>
      </c>
      <c r="D7" s="5">
        <v>259572</v>
      </c>
      <c r="E7" s="5">
        <v>570220</v>
      </c>
      <c r="F7" s="4">
        <v>0</v>
      </c>
      <c r="G7" s="5">
        <v>305176</v>
      </c>
      <c r="H7" s="5">
        <v>305176</v>
      </c>
      <c r="I7" s="4">
        <v>8</v>
      </c>
      <c r="J7" s="4">
        <v>0</v>
      </c>
      <c r="K7" s="4">
        <v>8</v>
      </c>
      <c r="L7" s="5">
        <v>357401</v>
      </c>
      <c r="M7" s="5">
        <v>112182</v>
      </c>
      <c r="N7" s="5">
        <v>469583</v>
      </c>
      <c r="O7" s="4">
        <v>194</v>
      </c>
      <c r="P7" s="5">
        <v>1535</v>
      </c>
      <c r="Q7" s="5">
        <v>1729</v>
      </c>
      <c r="R7" s="4">
        <v>132</v>
      </c>
      <c r="S7" s="4">
        <v>132</v>
      </c>
      <c r="T7" s="4">
        <v>145</v>
      </c>
      <c r="U7" s="5">
        <v>8233</v>
      </c>
      <c r="V7" s="5">
        <v>6764</v>
      </c>
      <c r="W7" s="5">
        <v>14997</v>
      </c>
      <c r="X7" s="5">
        <v>3513</v>
      </c>
      <c r="Y7" s="5">
        <v>3536</v>
      </c>
      <c r="Z7" s="5">
        <v>7049</v>
      </c>
      <c r="AA7" s="4">
        <v>3</v>
      </c>
      <c r="AB7" s="4">
        <v>24</v>
      </c>
      <c r="AC7" s="4">
        <v>27</v>
      </c>
      <c r="AD7" s="4">
        <v>2</v>
      </c>
      <c r="AE7" s="4">
        <v>11</v>
      </c>
      <c r="AF7" s="4">
        <v>13</v>
      </c>
      <c r="AG7" s="4">
        <v>407</v>
      </c>
      <c r="AH7" s="4">
        <v>563</v>
      </c>
      <c r="AI7" s="4">
        <v>970</v>
      </c>
      <c r="AJ7" s="10">
        <f t="shared" si="0"/>
        <v>1369917</v>
      </c>
    </row>
    <row r="8" spans="1:36" x14ac:dyDescent="0.3">
      <c r="A8" s="4">
        <v>4</v>
      </c>
      <c r="B8" s="6" t="s">
        <v>5</v>
      </c>
      <c r="C8" s="5">
        <v>115982</v>
      </c>
      <c r="D8" s="5">
        <v>102510</v>
      </c>
      <c r="E8" s="5">
        <v>218492</v>
      </c>
      <c r="F8" s="4">
        <v>0</v>
      </c>
      <c r="G8" s="5">
        <v>120911</v>
      </c>
      <c r="H8" s="5">
        <v>120911</v>
      </c>
      <c r="I8" s="4">
        <v>29</v>
      </c>
      <c r="J8" s="4">
        <v>0</v>
      </c>
      <c r="K8" s="4">
        <v>29</v>
      </c>
      <c r="L8" s="5">
        <v>136708</v>
      </c>
      <c r="M8" s="5">
        <v>25973</v>
      </c>
      <c r="N8" s="5">
        <v>162681</v>
      </c>
      <c r="O8" s="4">
        <v>595</v>
      </c>
      <c r="P8" s="5">
        <v>2097</v>
      </c>
      <c r="Q8" s="5">
        <v>2692</v>
      </c>
      <c r="R8" s="5">
        <v>1527</v>
      </c>
      <c r="S8" s="5">
        <v>1527</v>
      </c>
      <c r="T8" s="5">
        <v>1931</v>
      </c>
      <c r="U8" s="5">
        <v>1828</v>
      </c>
      <c r="V8" s="5">
        <v>1433</v>
      </c>
      <c r="W8" s="5">
        <v>3261</v>
      </c>
      <c r="X8" s="5">
        <v>4232</v>
      </c>
      <c r="Y8" s="5">
        <v>5156</v>
      </c>
      <c r="Z8" s="5">
        <v>9388</v>
      </c>
      <c r="AA8" s="4">
        <v>18</v>
      </c>
      <c r="AB8" s="4">
        <v>22</v>
      </c>
      <c r="AC8" s="4">
        <v>40</v>
      </c>
      <c r="AD8" s="4">
        <v>0</v>
      </c>
      <c r="AE8" s="4">
        <v>6</v>
      </c>
      <c r="AF8" s="4">
        <v>6</v>
      </c>
      <c r="AG8" s="4">
        <v>55</v>
      </c>
      <c r="AH8" s="4">
        <v>78</v>
      </c>
      <c r="AI8" s="4">
        <v>133</v>
      </c>
      <c r="AJ8" s="10">
        <f t="shared" si="0"/>
        <v>519564</v>
      </c>
    </row>
    <row r="9" spans="1:36" x14ac:dyDescent="0.3">
      <c r="A9" s="4">
        <v>5</v>
      </c>
      <c r="B9" s="6" t="s">
        <v>6</v>
      </c>
      <c r="C9" s="5">
        <v>59606</v>
      </c>
      <c r="D9" s="5">
        <v>52619</v>
      </c>
      <c r="E9" s="5">
        <v>112225</v>
      </c>
      <c r="F9" s="4">
        <v>0</v>
      </c>
      <c r="G9" s="5">
        <v>57641</v>
      </c>
      <c r="H9" s="5">
        <v>57641</v>
      </c>
      <c r="I9" s="4">
        <v>2</v>
      </c>
      <c r="J9" s="4">
        <v>0</v>
      </c>
      <c r="K9" s="4">
        <v>2</v>
      </c>
      <c r="L9" s="5">
        <v>65669</v>
      </c>
      <c r="M9" s="5">
        <v>14441</v>
      </c>
      <c r="N9" s="5">
        <v>80110</v>
      </c>
      <c r="O9" s="4">
        <v>43</v>
      </c>
      <c r="P9" s="4">
        <v>271</v>
      </c>
      <c r="Q9" s="4">
        <v>314</v>
      </c>
      <c r="R9" s="4">
        <v>179</v>
      </c>
      <c r="S9" s="4">
        <v>179</v>
      </c>
      <c r="T9" s="4">
        <v>214</v>
      </c>
      <c r="U9" s="4">
        <v>910</v>
      </c>
      <c r="V9" s="4">
        <v>805</v>
      </c>
      <c r="W9" s="5">
        <v>1715</v>
      </c>
      <c r="X9" s="4">
        <v>861</v>
      </c>
      <c r="Y9" s="4">
        <v>948</v>
      </c>
      <c r="Z9" s="5">
        <v>1809</v>
      </c>
      <c r="AA9" s="4">
        <v>2</v>
      </c>
      <c r="AB9" s="4">
        <v>15</v>
      </c>
      <c r="AC9" s="4">
        <v>17</v>
      </c>
      <c r="AD9" s="4">
        <v>8</v>
      </c>
      <c r="AE9" s="4">
        <v>6</v>
      </c>
      <c r="AF9" s="4">
        <v>14</v>
      </c>
      <c r="AG9" s="4">
        <v>80</v>
      </c>
      <c r="AH9" s="4">
        <v>49</v>
      </c>
      <c r="AI9" s="4">
        <v>129</v>
      </c>
      <c r="AJ9" s="10">
        <f t="shared" si="0"/>
        <v>254190</v>
      </c>
    </row>
    <row r="10" spans="1:36" x14ac:dyDescent="0.3">
      <c r="A10" s="4">
        <v>6</v>
      </c>
      <c r="B10" s="6" t="s">
        <v>7</v>
      </c>
      <c r="C10" s="5">
        <v>124235</v>
      </c>
      <c r="D10" s="5">
        <v>108308</v>
      </c>
      <c r="E10" s="5">
        <v>232543</v>
      </c>
      <c r="F10" s="4">
        <v>0</v>
      </c>
      <c r="G10" s="5">
        <v>118791</v>
      </c>
      <c r="H10" s="5">
        <v>118791</v>
      </c>
      <c r="I10" s="4">
        <v>1</v>
      </c>
      <c r="J10" s="4">
        <v>0</v>
      </c>
      <c r="K10" s="4">
        <v>1</v>
      </c>
      <c r="L10" s="5">
        <v>137880</v>
      </c>
      <c r="M10" s="5">
        <v>32219</v>
      </c>
      <c r="N10" s="5">
        <v>170099</v>
      </c>
      <c r="O10" s="4">
        <v>128</v>
      </c>
      <c r="P10" s="4">
        <v>471</v>
      </c>
      <c r="Q10" s="4">
        <v>599</v>
      </c>
      <c r="R10" s="4">
        <v>323</v>
      </c>
      <c r="S10" s="4">
        <v>323</v>
      </c>
      <c r="T10" s="4">
        <v>410</v>
      </c>
      <c r="U10" s="5">
        <v>2142</v>
      </c>
      <c r="V10" s="5">
        <v>2027</v>
      </c>
      <c r="W10" s="5">
        <v>4169</v>
      </c>
      <c r="X10" s="5">
        <v>3201</v>
      </c>
      <c r="Y10" s="5">
        <v>3275</v>
      </c>
      <c r="Z10" s="5">
        <v>6476</v>
      </c>
      <c r="AA10" s="4">
        <v>4</v>
      </c>
      <c r="AB10" s="4">
        <v>8</v>
      </c>
      <c r="AC10" s="4">
        <v>12</v>
      </c>
      <c r="AD10" s="4">
        <v>1</v>
      </c>
      <c r="AE10" s="4">
        <v>4</v>
      </c>
      <c r="AF10" s="4">
        <v>5</v>
      </c>
      <c r="AG10" s="4">
        <v>80</v>
      </c>
      <c r="AH10" s="4">
        <v>89</v>
      </c>
      <c r="AI10" s="4">
        <v>169</v>
      </c>
      <c r="AJ10" s="10">
        <f t="shared" si="0"/>
        <v>533274</v>
      </c>
    </row>
    <row r="11" spans="1:36" x14ac:dyDescent="0.3">
      <c r="A11" s="4">
        <v>7</v>
      </c>
      <c r="B11" s="6" t="s">
        <v>8</v>
      </c>
      <c r="C11" s="5">
        <v>33639</v>
      </c>
      <c r="D11" s="5">
        <v>30252</v>
      </c>
      <c r="E11" s="5">
        <v>63891</v>
      </c>
      <c r="F11" s="4">
        <v>0</v>
      </c>
      <c r="G11" s="5">
        <v>32093</v>
      </c>
      <c r="H11" s="5">
        <v>32093</v>
      </c>
      <c r="I11" s="4">
        <v>1</v>
      </c>
      <c r="J11" s="4">
        <v>0</v>
      </c>
      <c r="K11" s="4">
        <v>1</v>
      </c>
      <c r="L11" s="5">
        <v>36841</v>
      </c>
      <c r="M11" s="5">
        <v>8347</v>
      </c>
      <c r="N11" s="5">
        <v>45188</v>
      </c>
      <c r="O11" s="4">
        <v>58</v>
      </c>
      <c r="P11" s="4">
        <v>385</v>
      </c>
      <c r="Q11" s="4">
        <v>443</v>
      </c>
      <c r="R11" s="4">
        <v>246</v>
      </c>
      <c r="S11" s="4">
        <v>246</v>
      </c>
      <c r="T11" s="4">
        <v>294</v>
      </c>
      <c r="U11" s="4">
        <v>429</v>
      </c>
      <c r="V11" s="4">
        <v>347</v>
      </c>
      <c r="W11" s="4">
        <v>776</v>
      </c>
      <c r="X11" s="5">
        <v>1084</v>
      </c>
      <c r="Y11" s="5">
        <v>1194</v>
      </c>
      <c r="Z11" s="5">
        <v>2278</v>
      </c>
      <c r="AA11" s="4">
        <v>0</v>
      </c>
      <c r="AB11" s="4">
        <v>5</v>
      </c>
      <c r="AC11" s="4">
        <v>5</v>
      </c>
      <c r="AD11" s="4">
        <v>0</v>
      </c>
      <c r="AE11" s="4">
        <v>0</v>
      </c>
      <c r="AF11" s="4">
        <v>0</v>
      </c>
      <c r="AG11" s="4">
        <v>18</v>
      </c>
      <c r="AH11" s="4">
        <v>22</v>
      </c>
      <c r="AI11" s="4">
        <v>40</v>
      </c>
      <c r="AJ11" s="10">
        <f t="shared" si="0"/>
        <v>145009</v>
      </c>
    </row>
    <row r="12" spans="1:36" x14ac:dyDescent="0.3">
      <c r="A12" s="4">
        <v>8</v>
      </c>
      <c r="B12" s="6" t="s">
        <v>9</v>
      </c>
      <c r="C12" s="5">
        <v>57156</v>
      </c>
      <c r="D12" s="5">
        <v>47728</v>
      </c>
      <c r="E12" s="5">
        <v>104884</v>
      </c>
      <c r="F12" s="4">
        <v>0</v>
      </c>
      <c r="G12" s="5">
        <v>60135</v>
      </c>
      <c r="H12" s="5">
        <v>60135</v>
      </c>
      <c r="I12" s="4">
        <v>0</v>
      </c>
      <c r="J12" s="4">
        <v>0</v>
      </c>
      <c r="K12" s="4">
        <v>0</v>
      </c>
      <c r="L12" s="5">
        <v>68532</v>
      </c>
      <c r="M12" s="5">
        <v>16118</v>
      </c>
      <c r="N12" s="5">
        <v>84650</v>
      </c>
      <c r="O12" s="4">
        <v>143</v>
      </c>
      <c r="P12" s="4">
        <v>796</v>
      </c>
      <c r="Q12" s="4">
        <v>939</v>
      </c>
      <c r="R12" s="4">
        <v>109</v>
      </c>
      <c r="S12" s="4">
        <v>109</v>
      </c>
      <c r="T12" s="4">
        <v>123</v>
      </c>
      <c r="U12" s="5">
        <v>1311</v>
      </c>
      <c r="V12" s="5">
        <v>1034</v>
      </c>
      <c r="W12" s="5">
        <v>2345</v>
      </c>
      <c r="X12" s="5">
        <v>1781</v>
      </c>
      <c r="Y12" s="5">
        <v>2216</v>
      </c>
      <c r="Z12" s="5">
        <v>3997</v>
      </c>
      <c r="AA12" s="4">
        <v>1</v>
      </c>
      <c r="AB12" s="4">
        <v>2</v>
      </c>
      <c r="AC12" s="4">
        <v>3</v>
      </c>
      <c r="AD12" s="4">
        <v>1</v>
      </c>
      <c r="AE12" s="4">
        <v>2</v>
      </c>
      <c r="AF12" s="4">
        <v>3</v>
      </c>
      <c r="AG12" s="4">
        <v>110</v>
      </c>
      <c r="AH12" s="4">
        <v>180</v>
      </c>
      <c r="AI12" s="4">
        <v>290</v>
      </c>
      <c r="AJ12" s="10">
        <f t="shared" si="0"/>
        <v>257369</v>
      </c>
    </row>
    <row r="13" spans="1:36" x14ac:dyDescent="0.3">
      <c r="A13" s="4">
        <v>9</v>
      </c>
      <c r="B13" s="6" t="s">
        <v>10</v>
      </c>
      <c r="C13" s="5">
        <v>105209</v>
      </c>
      <c r="D13" s="5">
        <v>90273</v>
      </c>
      <c r="E13" s="5">
        <v>195482</v>
      </c>
      <c r="F13" s="4">
        <v>0</v>
      </c>
      <c r="G13" s="5">
        <v>95619</v>
      </c>
      <c r="H13" s="5">
        <v>95619</v>
      </c>
      <c r="I13" s="4">
        <v>3</v>
      </c>
      <c r="J13" s="4">
        <v>0</v>
      </c>
      <c r="K13" s="4">
        <v>3</v>
      </c>
      <c r="L13" s="5">
        <v>110475</v>
      </c>
      <c r="M13" s="5">
        <v>27733</v>
      </c>
      <c r="N13" s="5">
        <v>138208</v>
      </c>
      <c r="O13" s="4">
        <v>191</v>
      </c>
      <c r="P13" s="5">
        <v>1729</v>
      </c>
      <c r="Q13" s="5">
        <v>1920</v>
      </c>
      <c r="R13" s="4">
        <v>405</v>
      </c>
      <c r="S13" s="4">
        <v>405</v>
      </c>
      <c r="T13" s="4">
        <v>444</v>
      </c>
      <c r="U13" s="5">
        <v>1496</v>
      </c>
      <c r="V13" s="5">
        <v>1339</v>
      </c>
      <c r="W13" s="5">
        <v>2835</v>
      </c>
      <c r="X13" s="5">
        <v>3299</v>
      </c>
      <c r="Y13" s="5">
        <v>4280</v>
      </c>
      <c r="Z13" s="5">
        <v>7579</v>
      </c>
      <c r="AA13" s="4">
        <v>8</v>
      </c>
      <c r="AB13" s="4">
        <v>15</v>
      </c>
      <c r="AC13" s="4">
        <v>23</v>
      </c>
      <c r="AD13" s="4">
        <v>0</v>
      </c>
      <c r="AE13" s="4">
        <v>18</v>
      </c>
      <c r="AF13" s="4">
        <v>18</v>
      </c>
      <c r="AG13" s="4">
        <v>807</v>
      </c>
      <c r="AH13" s="5">
        <v>2036</v>
      </c>
      <c r="AI13" s="5">
        <v>2843</v>
      </c>
      <c r="AJ13" s="10">
        <f t="shared" si="0"/>
        <v>444974</v>
      </c>
    </row>
    <row r="14" spans="1:36" x14ac:dyDescent="0.3">
      <c r="A14" s="4">
        <v>10</v>
      </c>
      <c r="B14" s="6" t="s">
        <v>11</v>
      </c>
      <c r="C14" s="5">
        <v>36572</v>
      </c>
      <c r="D14" s="5">
        <v>32859</v>
      </c>
      <c r="E14" s="5">
        <v>69431</v>
      </c>
      <c r="F14" s="4">
        <v>0</v>
      </c>
      <c r="G14" s="5">
        <v>34229</v>
      </c>
      <c r="H14" s="5">
        <v>34229</v>
      </c>
      <c r="I14" s="4">
        <v>2</v>
      </c>
      <c r="J14" s="4">
        <v>0</v>
      </c>
      <c r="K14" s="4">
        <v>2</v>
      </c>
      <c r="L14" s="5">
        <v>39512</v>
      </c>
      <c r="M14" s="5">
        <v>10151</v>
      </c>
      <c r="N14" s="5">
        <v>49663</v>
      </c>
      <c r="O14" s="4">
        <v>22</v>
      </c>
      <c r="P14" s="4">
        <v>151</v>
      </c>
      <c r="Q14" s="4">
        <v>173</v>
      </c>
      <c r="R14" s="4">
        <v>96</v>
      </c>
      <c r="S14" s="4">
        <v>96</v>
      </c>
      <c r="T14" s="4">
        <v>107</v>
      </c>
      <c r="U14" s="4">
        <v>494</v>
      </c>
      <c r="V14" s="4">
        <v>449</v>
      </c>
      <c r="W14" s="4">
        <v>943</v>
      </c>
      <c r="X14" s="4">
        <v>655</v>
      </c>
      <c r="Y14" s="4">
        <v>804</v>
      </c>
      <c r="Z14" s="5">
        <v>1459</v>
      </c>
      <c r="AA14" s="4">
        <v>0</v>
      </c>
      <c r="AB14" s="4">
        <v>1</v>
      </c>
      <c r="AC14" s="4">
        <v>1</v>
      </c>
      <c r="AD14" s="4">
        <v>1</v>
      </c>
      <c r="AE14" s="4">
        <v>2</v>
      </c>
      <c r="AF14" s="4">
        <v>3</v>
      </c>
      <c r="AG14" s="4">
        <v>16</v>
      </c>
      <c r="AH14" s="4">
        <v>40</v>
      </c>
      <c r="AI14" s="4">
        <v>56</v>
      </c>
      <c r="AJ14" s="10">
        <f t="shared" si="0"/>
        <v>156067</v>
      </c>
    </row>
    <row r="15" spans="1:36" ht="31.8" customHeight="1" x14ac:dyDescent="0.3">
      <c r="A15" s="2" t="s">
        <v>26</v>
      </c>
      <c r="B15" s="2"/>
      <c r="C15" s="7">
        <f>SUM(C5:C14)</f>
        <v>1236582</v>
      </c>
      <c r="D15" s="7">
        <f t="shared" ref="D15:AI15" si="1">SUM(D5:D14)</f>
        <v>1055295</v>
      </c>
      <c r="E15" s="7">
        <f t="shared" si="1"/>
        <v>2291877</v>
      </c>
      <c r="F15" s="7">
        <f t="shared" si="1"/>
        <v>0</v>
      </c>
      <c r="G15" s="7">
        <f t="shared" si="1"/>
        <v>1242240</v>
      </c>
      <c r="H15" s="7">
        <f t="shared" si="1"/>
        <v>1242240</v>
      </c>
      <c r="I15" s="7">
        <f t="shared" si="1"/>
        <v>74</v>
      </c>
      <c r="J15" s="7">
        <f t="shared" si="1"/>
        <v>0</v>
      </c>
      <c r="K15" s="7">
        <f t="shared" si="1"/>
        <v>74</v>
      </c>
      <c r="L15" s="7">
        <f t="shared" si="1"/>
        <v>1435055</v>
      </c>
      <c r="M15" s="7">
        <f t="shared" si="1"/>
        <v>378283</v>
      </c>
      <c r="N15" s="7">
        <f t="shared" si="1"/>
        <v>1813338</v>
      </c>
      <c r="O15" s="7">
        <f t="shared" si="1"/>
        <v>1897</v>
      </c>
      <c r="P15" s="7">
        <f t="shared" si="1"/>
        <v>11141</v>
      </c>
      <c r="Q15" s="7">
        <f t="shared" si="1"/>
        <v>13038</v>
      </c>
      <c r="R15" s="7">
        <f t="shared" si="1"/>
        <v>3301</v>
      </c>
      <c r="S15" s="7">
        <f t="shared" si="1"/>
        <v>3301</v>
      </c>
      <c r="T15" s="7">
        <f t="shared" si="1"/>
        <v>3993</v>
      </c>
      <c r="U15" s="7">
        <f t="shared" si="1"/>
        <v>26302</v>
      </c>
      <c r="V15" s="7">
        <f t="shared" si="1"/>
        <v>22259</v>
      </c>
      <c r="W15" s="7">
        <f t="shared" si="1"/>
        <v>48561</v>
      </c>
      <c r="X15" s="7">
        <f t="shared" si="1"/>
        <v>24474</v>
      </c>
      <c r="Y15" s="7">
        <f t="shared" si="1"/>
        <v>28485</v>
      </c>
      <c r="Z15" s="7">
        <f t="shared" si="1"/>
        <v>52959</v>
      </c>
      <c r="AA15" s="7">
        <f t="shared" si="1"/>
        <v>46</v>
      </c>
      <c r="AB15" s="7">
        <f t="shared" si="1"/>
        <v>138</v>
      </c>
      <c r="AC15" s="7">
        <f t="shared" si="1"/>
        <v>184</v>
      </c>
      <c r="AD15" s="7">
        <f t="shared" si="1"/>
        <v>17</v>
      </c>
      <c r="AE15" s="7">
        <f t="shared" si="1"/>
        <v>62</v>
      </c>
      <c r="AF15" s="7">
        <f t="shared" si="1"/>
        <v>79</v>
      </c>
      <c r="AG15" s="7">
        <f t="shared" si="1"/>
        <v>2238</v>
      </c>
      <c r="AH15" s="7">
        <f t="shared" si="1"/>
        <v>4926</v>
      </c>
      <c r="AI15" s="7">
        <f t="shared" si="1"/>
        <v>7164</v>
      </c>
      <c r="AJ15" s="7">
        <f t="shared" si="0"/>
        <v>5473507</v>
      </c>
    </row>
  </sheetData>
  <mergeCells count="16">
    <mergeCell ref="A15:B15"/>
    <mergeCell ref="A1:AI1"/>
    <mergeCell ref="AJ3:AJ4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RC NTB Staff</cp:lastModifiedBy>
  <dcterms:created xsi:type="dcterms:W3CDTF">2022-08-25T02:21:47Z</dcterms:created>
  <dcterms:modified xsi:type="dcterms:W3CDTF">2022-08-25T02:21:47Z</dcterms:modified>
</cp:coreProperties>
</file>