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OPD 2023\Data DPMPD Dukcapil Semester I Tahun 2023\"/>
    </mc:Choice>
  </mc:AlternateContent>
  <xr:revisionPtr revIDLastSave="0" documentId="8_{2451234F-D9C9-4F67-96F1-ED61C5B08211}" xr6:coauthVersionLast="45" xr6:coauthVersionMax="45" xr10:uidLastSave="{00000000-0000-0000-0000-000000000000}"/>
  <bookViews>
    <workbookView xWindow="-120" yWindow="-120" windowWidth="20730" windowHeight="11160" xr2:uid="{3A033D0C-F38F-427B-849E-1C719B00DD8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5" i="1" l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S15" i="1" s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S14" i="1" s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S13" i="1" s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S12" i="1" s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S11" i="1" s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S10" i="1" s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S9" i="1" s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S8" i="1" s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S7" i="1" s="1"/>
  <c r="R6" i="1"/>
  <c r="R16" i="1" s="1"/>
  <c r="Q6" i="1"/>
  <c r="P6" i="1"/>
  <c r="O6" i="1"/>
  <c r="O16" i="1" s="1"/>
  <c r="N6" i="1"/>
  <c r="N16" i="1" s="1"/>
  <c r="M6" i="1"/>
  <c r="L6" i="1"/>
  <c r="K6" i="1"/>
  <c r="K16" i="1" s="1"/>
  <c r="J6" i="1"/>
  <c r="J16" i="1" s="1"/>
  <c r="I6" i="1"/>
  <c r="H6" i="1"/>
  <c r="G6" i="1"/>
  <c r="G16" i="1" s="1"/>
  <c r="F6" i="1"/>
  <c r="F16" i="1" s="1"/>
  <c r="E6" i="1"/>
  <c r="D6" i="1"/>
  <c r="C6" i="1"/>
  <c r="C16" i="1" s="1"/>
  <c r="D16" i="1" l="1"/>
  <c r="S16" i="1" s="1"/>
  <c r="H16" i="1"/>
  <c r="L16" i="1"/>
  <c r="P16" i="1"/>
  <c r="E16" i="1"/>
  <c r="I16" i="1"/>
  <c r="M16" i="1"/>
  <c r="Q16" i="1"/>
  <c r="S6" i="1"/>
</calcChain>
</file>

<file path=xl/sharedStrings.xml><?xml version="1.0" encoding="utf-8"?>
<sst xmlns="http://schemas.openxmlformats.org/spreadsheetml/2006/main" count="95" uniqueCount="84">
  <si>
    <t>Jumlah Penduduk Berdasarkan Kelompok Umur dan Wilayah  di Provinsi NTB  Tahun 2023</t>
  </si>
  <si>
    <t>NO.</t>
  </si>
  <si>
    <t>WILAYAH</t>
  </si>
  <si>
    <t>KELOMPOK UMUR</t>
  </si>
  <si>
    <t>JUMLAH</t>
  </si>
  <si>
    <t>00-04</t>
  </si>
  <si>
    <t>05-09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</si>
  <si>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</si>
  <si>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</si>
  <si>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</si>
  <si>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</si>
  <si>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</si>
  <si>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</si>
  <si>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</si>
  <si>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</si>
  <si>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</si>
  <si>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</si>
  <si>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</si>
  <si>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</si>
  <si>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</si>
  <si>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&gt;75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</si>
  <si>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</si>
  <si>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</si>
  <si>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</si>
  <si>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</si>
  <si>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</si>
  <si>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</si>
  <si>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</si>
  <si>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</si>
  <si>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</si>
  <si>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</si>
  <si>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</si>
  <si>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</si>
  <si>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</si>
  <si>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</si>
  <si>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</si>
  <si>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</si>
  <si>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</si>
  <si>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</si>
  <si>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</si>
  <si>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KAB. LOMBOK BARAT</t>
  </si>
  <si>
    <t>KAB. LOMBOK TENGAH</t>
  </si>
  <si>
    <t>KAB. LOMBOK TIMUR</t>
  </si>
  <si>
    <t>KAB. SUMBAWA</t>
  </si>
  <si>
    <t>KAB. DOMPU</t>
  </si>
  <si>
    <t>KAB. BIMA</t>
  </si>
  <si>
    <t>KAB. SUMBAWA BARAT</t>
  </si>
  <si>
    <t>KAB. LOMBOK UTARA</t>
  </si>
  <si>
    <t>KOTA MATARAM</t>
  </si>
  <si>
    <t>KOTA BIMA</t>
  </si>
  <si>
    <t>Sumber: Data Konsolidasi Bersih Semester I Tahun 2023, Dinas PMPD DUKCAPIL Prov.NTB</t>
  </si>
  <si>
    <t>00-04 L</t>
  </si>
  <si>
    <t>00-04 P</t>
  </si>
  <si>
    <t>05-09 L</t>
  </si>
  <si>
    <t>05-09 P</t>
  </si>
  <si>
    <t>10-14 L</t>
  </si>
  <si>
    <t>10-14 P</t>
  </si>
  <si>
    <t>15-19 L</t>
  </si>
  <si>
    <t>15-19 P</t>
  </si>
  <si>
    <t>20-24 L</t>
  </si>
  <si>
    <t>20-24 P</t>
  </si>
  <si>
    <t>25-29 L</t>
  </si>
  <si>
    <t>25-29 P</t>
  </si>
  <si>
    <t>30-34 L</t>
  </si>
  <si>
    <t>30-34 P</t>
  </si>
  <si>
    <t>35-39 L</t>
  </si>
  <si>
    <t>35-39 P</t>
  </si>
  <si>
    <t>40-44 L</t>
  </si>
  <si>
    <t>40-44 P</t>
  </si>
  <si>
    <t>45-49 L</t>
  </si>
  <si>
    <t>45-49 P</t>
  </si>
  <si>
    <t>50-54 L</t>
  </si>
  <si>
    <t>50-54 P</t>
  </si>
  <si>
    <t>55-59 L</t>
  </si>
  <si>
    <t>55-59 P</t>
  </si>
  <si>
    <t>60-64 L</t>
  </si>
  <si>
    <t>60-64 P</t>
  </si>
  <si>
    <t>65-69 L</t>
  </si>
  <si>
    <t>65-69 P</t>
  </si>
  <si>
    <t>70-74 L</t>
  </si>
  <si>
    <t>70-74 P</t>
  </si>
  <si>
    <t>&gt;75 L</t>
  </si>
  <si>
    <t>&gt;75 P</t>
  </si>
  <si>
    <t>NUSA TENGGARA BARAT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</si>
</sst>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1" fillId="0" borderId="0" xfId="0" applyNumberFormat="1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Border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6" fontId="1" fillId="2" borderId="1" xfId="0" quotePrefix="1" applyNumberFormat="1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E7392-57BF-45C5-8285-B6C73EBC6D31}">
  <dimension ref="A1:AH53"/>
  <sheetViews>
    <sheetView tabSelected="1" workbookViewId="0">
      <selection sqref="A1:S1"/>
    </sheetView>
  </sheetViews>
  <sheetFormatPr defaultRowHeight="15" x14ac:dyDescent="0.25"/>
  <cols>
    <col min="1" max="1" width="5.7109375" customWidth="1"/>
    <col min="2" max="2" width="22.42578125" customWidth="1"/>
    <col min="3" max="3" width="10.7109375" customWidth="1"/>
    <col min="4" max="4" width="10.85546875" customWidth="1"/>
    <col min="5" max="9" width="10.7109375" customWidth="1"/>
    <col min="10" max="10" width="10.85546875" customWidth="1"/>
    <col min="11" max="14" width="10.7109375" customWidth="1"/>
    <col min="15" max="15" width="10.85546875" customWidth="1"/>
    <col min="16" max="19" width="10.7109375" customWidth="1"/>
  </cols>
  <sheetData>
    <row r="1" spans="1:19" ht="21" x14ac:dyDescent="0.3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31.5" customHeight="1" x14ac:dyDescent="0.25">
      <c r="A3" s="5" t="s">
        <v>1</v>
      </c>
      <c r="B3" s="6" t="s">
        <v>2</v>
      </c>
      <c r="C3" s="7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 t="s">
        <v>4</v>
      </c>
    </row>
    <row r="4" spans="1:19" ht="30" customHeight="1" x14ac:dyDescent="0.25">
      <c r="A4" s="5"/>
      <c r="B4" s="6"/>
      <c r="C4" s="15" t="s">
        <v>5</v>
      </c>
      <c r="D4" s="16" t="s">
        <v>6</v>
      </c>
      <c r="E4" s="17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  <c r="M4" s="15" t="s">
        <v>15</v>
      </c>
      <c r="N4" s="15" t="s">
        <v>16</v>
      </c>
      <c r="O4" s="15" t="s">
        <v>17</v>
      </c>
      <c r="P4" s="15" t="s">
        <v>18</v>
      </c>
      <c r="Q4" s="15" t="s">
        <v>19</v>
      </c>
      <c r="R4" s="15" t="s">
        <v>20</v>
      </c>
      <c r="S4" s="7"/>
    </row>
    <row r="5" spans="1:19" x14ac:dyDescent="0.25">
      <c r="A5" s="8" t="s">
        <v>21</v>
      </c>
      <c r="B5" s="9" t="s">
        <v>22</v>
      </c>
      <c r="C5" s="10" t="s">
        <v>23</v>
      </c>
      <c r="D5" s="10" t="s">
        <v>24</v>
      </c>
      <c r="E5" s="8" t="s">
        <v>25</v>
      </c>
      <c r="F5" s="11" t="s">
        <v>26</v>
      </c>
      <c r="G5" s="11" t="s">
        <v>27</v>
      </c>
      <c r="H5" s="11" t="s">
        <v>28</v>
      </c>
      <c r="I5" s="11" t="s">
        <v>29</v>
      </c>
      <c r="J5" s="11" t="s">
        <v>30</v>
      </c>
      <c r="K5" s="11" t="s">
        <v>31</v>
      </c>
      <c r="L5" s="11" t="s">
        <v>32</v>
      </c>
      <c r="M5" s="11" t="s">
        <v>33</v>
      </c>
      <c r="N5" s="11" t="s">
        <v>34</v>
      </c>
      <c r="O5" s="11" t="s">
        <v>35</v>
      </c>
      <c r="P5" s="11" t="s">
        <v>36</v>
      </c>
      <c r="Q5" s="11" t="s">
        <v>37</v>
      </c>
      <c r="R5" s="11" t="s">
        <v>38</v>
      </c>
      <c r="S5" s="11" t="s">
        <v>39</v>
      </c>
    </row>
    <row r="6" spans="1:19" x14ac:dyDescent="0.25">
      <c r="A6" s="2">
        <v>1</v>
      </c>
      <c r="B6" s="3" t="s">
        <v>40</v>
      </c>
      <c r="C6" s="19">
        <f>C44+D44</f>
        <v>50562</v>
      </c>
      <c r="D6" s="19">
        <f>E44+F44</f>
        <v>70265</v>
      </c>
      <c r="E6" s="19">
        <f>G44+H44</f>
        <v>70850</v>
      </c>
      <c r="F6" s="19">
        <f>I44+J44</f>
        <v>48108</v>
      </c>
      <c r="G6" s="19">
        <f>K44+L44</f>
        <v>58502</v>
      </c>
      <c r="H6" s="19">
        <f>M44+N44</f>
        <v>57982</v>
      </c>
      <c r="I6" s="19">
        <f>O44+P44</f>
        <v>62873</v>
      </c>
      <c r="J6" s="19">
        <f>Q44+R44</f>
        <v>63428</v>
      </c>
      <c r="K6" s="19">
        <f>S44+T44</f>
        <v>60326</v>
      </c>
      <c r="L6" s="19">
        <f>U44+V44</f>
        <v>52208</v>
      </c>
      <c r="M6" s="19">
        <f>W44+X44</f>
        <v>43754</v>
      </c>
      <c r="N6" s="19">
        <f>Y44+Z44</f>
        <v>32276</v>
      </c>
      <c r="O6" s="19">
        <f>AA44+AB44</f>
        <v>23438</v>
      </c>
      <c r="P6" s="19">
        <f>AC44+AD44</f>
        <v>16954</v>
      </c>
      <c r="Q6" s="19">
        <f>AE44+AF44</f>
        <v>11241</v>
      </c>
      <c r="R6" s="19">
        <f>AG44+AH44</f>
        <v>14880</v>
      </c>
      <c r="S6" s="19">
        <f>SUM(C6:R6)</f>
        <v>737647</v>
      </c>
    </row>
    <row r="7" spans="1:19" x14ac:dyDescent="0.25">
      <c r="A7" s="2">
        <v>2</v>
      </c>
      <c r="B7" s="3" t="s">
        <v>41</v>
      </c>
      <c r="C7" s="19">
        <f t="shared" ref="C7:C15" si="0">C45+D45</f>
        <v>72254</v>
      </c>
      <c r="D7" s="19">
        <f t="shared" ref="D7:D15" si="1">E45+F45</f>
        <v>107950</v>
      </c>
      <c r="E7" s="19">
        <f t="shared" ref="E7:E15" si="2">G45+H45</f>
        <v>107092</v>
      </c>
      <c r="F7" s="19">
        <f t="shared" ref="F7:F15" si="3">I45+J45</f>
        <v>69174</v>
      </c>
      <c r="G7" s="19">
        <f t="shared" ref="G7:G15" si="4">K45+L45</f>
        <v>84520</v>
      </c>
      <c r="H7" s="19">
        <f t="shared" ref="H7:H15" si="5">M45+N45</f>
        <v>80891</v>
      </c>
      <c r="I7" s="19">
        <f t="shared" ref="I7:I15" si="6">O45+P45</f>
        <v>87307</v>
      </c>
      <c r="J7" s="19">
        <f t="shared" ref="J7:J15" si="7">Q45+R45</f>
        <v>92522</v>
      </c>
      <c r="K7" s="19">
        <f t="shared" ref="K7:K15" si="8">S45+T45</f>
        <v>90436</v>
      </c>
      <c r="L7" s="19">
        <f t="shared" ref="L7:L15" si="9">U45+V45</f>
        <v>77663</v>
      </c>
      <c r="M7" s="19">
        <f t="shared" ref="M7:M15" si="10">W45+X45</f>
        <v>65908</v>
      </c>
      <c r="N7" s="19">
        <f t="shared" ref="N7:N15" si="11">Y45+Z45</f>
        <v>50424</v>
      </c>
      <c r="O7" s="19">
        <f t="shared" ref="O7:O15" si="12">AA45+AB45</f>
        <v>38520</v>
      </c>
      <c r="P7" s="19">
        <f t="shared" ref="P7:P15" si="13">AC45+AD45</f>
        <v>27781</v>
      </c>
      <c r="Q7" s="19">
        <f t="shared" ref="Q7:Q15" si="14">AE45+AF45</f>
        <v>18145</v>
      </c>
      <c r="R7" s="19">
        <f t="shared" ref="R7:R15" si="15">AG45+AH45</f>
        <v>20977</v>
      </c>
      <c r="S7" s="19">
        <f t="shared" ref="S7:S16" si="16">SUM(C7:R7)</f>
        <v>1091564</v>
      </c>
    </row>
    <row r="8" spans="1:19" x14ac:dyDescent="0.25">
      <c r="A8" s="2">
        <v>3</v>
      </c>
      <c r="B8" s="3" t="s">
        <v>42</v>
      </c>
      <c r="C8" s="19">
        <f t="shared" si="0"/>
        <v>110697</v>
      </c>
      <c r="D8" s="19">
        <f t="shared" si="1"/>
        <v>140119</v>
      </c>
      <c r="E8" s="19">
        <f t="shared" si="2"/>
        <v>135723</v>
      </c>
      <c r="F8" s="19">
        <f t="shared" si="3"/>
        <v>92486</v>
      </c>
      <c r="G8" s="19">
        <f t="shared" si="4"/>
        <v>115725</v>
      </c>
      <c r="H8" s="19">
        <f t="shared" si="5"/>
        <v>98001</v>
      </c>
      <c r="I8" s="19">
        <f t="shared" si="6"/>
        <v>111173</v>
      </c>
      <c r="J8" s="19">
        <f t="shared" si="7"/>
        <v>120689</v>
      </c>
      <c r="K8" s="19">
        <f t="shared" si="8"/>
        <v>115721</v>
      </c>
      <c r="L8" s="19">
        <f t="shared" si="9"/>
        <v>99228</v>
      </c>
      <c r="M8" s="19">
        <f t="shared" si="10"/>
        <v>80630</v>
      </c>
      <c r="N8" s="19">
        <f t="shared" si="11"/>
        <v>58700</v>
      </c>
      <c r="O8" s="19">
        <f t="shared" si="12"/>
        <v>46049</v>
      </c>
      <c r="P8" s="19">
        <f t="shared" si="13"/>
        <v>32289</v>
      </c>
      <c r="Q8" s="19">
        <f t="shared" si="14"/>
        <v>22371</v>
      </c>
      <c r="R8" s="19">
        <f t="shared" si="15"/>
        <v>24742</v>
      </c>
      <c r="S8" s="19">
        <f t="shared" si="16"/>
        <v>1404343</v>
      </c>
    </row>
    <row r="9" spans="1:19" x14ac:dyDescent="0.25">
      <c r="A9" s="2">
        <v>4</v>
      </c>
      <c r="B9" s="3" t="s">
        <v>43</v>
      </c>
      <c r="C9" s="19">
        <f t="shared" si="0"/>
        <v>29403</v>
      </c>
      <c r="D9" s="19">
        <f t="shared" si="1"/>
        <v>43468</v>
      </c>
      <c r="E9" s="19">
        <f t="shared" si="2"/>
        <v>46437</v>
      </c>
      <c r="F9" s="19">
        <f t="shared" si="3"/>
        <v>43523</v>
      </c>
      <c r="G9" s="19">
        <f t="shared" si="4"/>
        <v>43046</v>
      </c>
      <c r="H9" s="19">
        <f t="shared" si="5"/>
        <v>40191</v>
      </c>
      <c r="I9" s="19">
        <f t="shared" si="6"/>
        <v>39900</v>
      </c>
      <c r="J9" s="19">
        <f t="shared" si="7"/>
        <v>42724</v>
      </c>
      <c r="K9" s="19">
        <f t="shared" si="8"/>
        <v>42389</v>
      </c>
      <c r="L9" s="19">
        <f t="shared" si="9"/>
        <v>37493</v>
      </c>
      <c r="M9" s="19">
        <f t="shared" si="10"/>
        <v>32873</v>
      </c>
      <c r="N9" s="19">
        <f t="shared" si="11"/>
        <v>25827</v>
      </c>
      <c r="O9" s="19">
        <f t="shared" si="12"/>
        <v>20263</v>
      </c>
      <c r="P9" s="19">
        <f t="shared" si="13"/>
        <v>13827</v>
      </c>
      <c r="Q9" s="19">
        <f t="shared" si="14"/>
        <v>9610</v>
      </c>
      <c r="R9" s="19">
        <f t="shared" si="15"/>
        <v>10887</v>
      </c>
      <c r="S9" s="19">
        <f t="shared" si="16"/>
        <v>521861</v>
      </c>
    </row>
    <row r="10" spans="1:19" x14ac:dyDescent="0.25">
      <c r="A10" s="2">
        <v>5</v>
      </c>
      <c r="B10" s="3" t="s">
        <v>44</v>
      </c>
      <c r="C10" s="19">
        <f t="shared" si="0"/>
        <v>15903</v>
      </c>
      <c r="D10" s="19">
        <f t="shared" si="1"/>
        <v>25632</v>
      </c>
      <c r="E10" s="19">
        <f t="shared" si="2"/>
        <v>25389</v>
      </c>
      <c r="F10" s="19">
        <f t="shared" si="3"/>
        <v>20136</v>
      </c>
      <c r="G10" s="19">
        <f t="shared" si="4"/>
        <v>24038</v>
      </c>
      <c r="H10" s="19">
        <f t="shared" si="5"/>
        <v>22726</v>
      </c>
      <c r="I10" s="19">
        <f t="shared" si="6"/>
        <v>20801</v>
      </c>
      <c r="J10" s="19">
        <f t="shared" si="7"/>
        <v>21000</v>
      </c>
      <c r="K10" s="19">
        <f t="shared" si="8"/>
        <v>19659</v>
      </c>
      <c r="L10" s="19">
        <f t="shared" si="9"/>
        <v>16828</v>
      </c>
      <c r="M10" s="19">
        <f t="shared" si="10"/>
        <v>14465</v>
      </c>
      <c r="N10" s="19">
        <f t="shared" si="11"/>
        <v>11349</v>
      </c>
      <c r="O10" s="19">
        <f t="shared" si="12"/>
        <v>8811</v>
      </c>
      <c r="P10" s="19">
        <f t="shared" si="13"/>
        <v>6501</v>
      </c>
      <c r="Q10" s="19">
        <f t="shared" si="14"/>
        <v>4085</v>
      </c>
      <c r="R10" s="19">
        <f t="shared" si="15"/>
        <v>5610</v>
      </c>
      <c r="S10" s="19">
        <f t="shared" si="16"/>
        <v>262933</v>
      </c>
    </row>
    <row r="11" spans="1:19" x14ac:dyDescent="0.25">
      <c r="A11" s="2">
        <v>6</v>
      </c>
      <c r="B11" s="3" t="s">
        <v>45</v>
      </c>
      <c r="C11" s="19">
        <f t="shared" si="0"/>
        <v>32148</v>
      </c>
      <c r="D11" s="19">
        <f t="shared" si="1"/>
        <v>48265</v>
      </c>
      <c r="E11" s="19">
        <f t="shared" si="2"/>
        <v>46001</v>
      </c>
      <c r="F11" s="19">
        <f t="shared" si="3"/>
        <v>48976</v>
      </c>
      <c r="G11" s="19">
        <f t="shared" si="4"/>
        <v>49334</v>
      </c>
      <c r="H11" s="19">
        <f t="shared" si="5"/>
        <v>45700</v>
      </c>
      <c r="I11" s="19">
        <f t="shared" si="6"/>
        <v>41856</v>
      </c>
      <c r="J11" s="19">
        <f t="shared" si="7"/>
        <v>42855</v>
      </c>
      <c r="K11" s="19">
        <f t="shared" si="8"/>
        <v>38396</v>
      </c>
      <c r="L11" s="19">
        <f t="shared" si="9"/>
        <v>33721</v>
      </c>
      <c r="M11" s="19">
        <f t="shared" si="10"/>
        <v>29086</v>
      </c>
      <c r="N11" s="19">
        <f t="shared" si="11"/>
        <v>23029</v>
      </c>
      <c r="O11" s="19">
        <f t="shared" si="12"/>
        <v>18871</v>
      </c>
      <c r="P11" s="19">
        <f t="shared" si="13"/>
        <v>14399</v>
      </c>
      <c r="Q11" s="19">
        <f t="shared" si="14"/>
        <v>10224</v>
      </c>
      <c r="R11" s="19">
        <f t="shared" si="15"/>
        <v>12770</v>
      </c>
      <c r="S11" s="19">
        <f t="shared" si="16"/>
        <v>535631</v>
      </c>
    </row>
    <row r="12" spans="1:19" x14ac:dyDescent="0.25">
      <c r="A12" s="2">
        <v>7</v>
      </c>
      <c r="B12" s="3" t="s">
        <v>46</v>
      </c>
      <c r="C12" s="19">
        <f t="shared" si="0"/>
        <v>10459</v>
      </c>
      <c r="D12" s="19">
        <f t="shared" si="1"/>
        <v>14573</v>
      </c>
      <c r="E12" s="19">
        <f t="shared" si="2"/>
        <v>15755</v>
      </c>
      <c r="F12" s="19">
        <f t="shared" si="3"/>
        <v>10851</v>
      </c>
      <c r="G12" s="19">
        <f t="shared" si="4"/>
        <v>12444</v>
      </c>
      <c r="H12" s="19">
        <f t="shared" si="5"/>
        <v>10370</v>
      </c>
      <c r="I12" s="19">
        <f t="shared" si="6"/>
        <v>10675</v>
      </c>
      <c r="J12" s="19">
        <f t="shared" si="7"/>
        <v>11557</v>
      </c>
      <c r="K12" s="19">
        <f t="shared" si="8"/>
        <v>12346</v>
      </c>
      <c r="L12" s="19">
        <f t="shared" si="9"/>
        <v>10923</v>
      </c>
      <c r="M12" s="19">
        <f t="shared" si="10"/>
        <v>9108</v>
      </c>
      <c r="N12" s="19">
        <f t="shared" si="11"/>
        <v>6562</v>
      </c>
      <c r="O12" s="19">
        <f t="shared" si="12"/>
        <v>4814</v>
      </c>
      <c r="P12" s="19">
        <f t="shared" si="13"/>
        <v>3152</v>
      </c>
      <c r="Q12" s="19">
        <f t="shared" si="14"/>
        <v>2264</v>
      </c>
      <c r="R12" s="19">
        <f t="shared" si="15"/>
        <v>2732</v>
      </c>
      <c r="S12" s="19">
        <f t="shared" si="16"/>
        <v>148585</v>
      </c>
    </row>
    <row r="13" spans="1:19" x14ac:dyDescent="0.25">
      <c r="A13" s="2">
        <v>8</v>
      </c>
      <c r="B13" s="3" t="s">
        <v>47</v>
      </c>
      <c r="C13" s="19">
        <f t="shared" si="0"/>
        <v>20696</v>
      </c>
      <c r="D13" s="19">
        <f t="shared" si="1"/>
        <v>25137</v>
      </c>
      <c r="E13" s="19">
        <f t="shared" si="2"/>
        <v>23941</v>
      </c>
      <c r="F13" s="19">
        <f t="shared" si="3"/>
        <v>18678</v>
      </c>
      <c r="G13" s="19">
        <f t="shared" si="4"/>
        <v>21724</v>
      </c>
      <c r="H13" s="19">
        <f t="shared" si="5"/>
        <v>19818</v>
      </c>
      <c r="I13" s="19">
        <f t="shared" si="6"/>
        <v>21501</v>
      </c>
      <c r="J13" s="19">
        <f t="shared" si="7"/>
        <v>22810</v>
      </c>
      <c r="K13" s="19">
        <f t="shared" si="8"/>
        <v>20730</v>
      </c>
      <c r="L13" s="19">
        <f t="shared" si="9"/>
        <v>17041</v>
      </c>
      <c r="M13" s="19">
        <f t="shared" si="10"/>
        <v>15605</v>
      </c>
      <c r="N13" s="19">
        <f t="shared" si="11"/>
        <v>11400</v>
      </c>
      <c r="O13" s="19">
        <f t="shared" si="12"/>
        <v>8544</v>
      </c>
      <c r="P13" s="19">
        <f t="shared" si="13"/>
        <v>5710</v>
      </c>
      <c r="Q13" s="19">
        <f t="shared" si="14"/>
        <v>3770</v>
      </c>
      <c r="R13" s="19">
        <f t="shared" si="15"/>
        <v>5314</v>
      </c>
      <c r="S13" s="19">
        <f t="shared" si="16"/>
        <v>262419</v>
      </c>
    </row>
    <row r="14" spans="1:19" x14ac:dyDescent="0.25">
      <c r="A14" s="2">
        <v>9</v>
      </c>
      <c r="B14" s="3" t="s">
        <v>48</v>
      </c>
      <c r="C14" s="19">
        <f t="shared" si="0"/>
        <v>31969</v>
      </c>
      <c r="D14" s="19">
        <f t="shared" si="1"/>
        <v>41116</v>
      </c>
      <c r="E14" s="19">
        <f t="shared" si="2"/>
        <v>41826</v>
      </c>
      <c r="F14" s="19">
        <f t="shared" si="3"/>
        <v>34613</v>
      </c>
      <c r="G14" s="19">
        <f t="shared" si="4"/>
        <v>36853</v>
      </c>
      <c r="H14" s="19">
        <f t="shared" si="5"/>
        <v>35608</v>
      </c>
      <c r="I14" s="19">
        <f t="shared" si="6"/>
        <v>35624</v>
      </c>
      <c r="J14" s="19">
        <f t="shared" si="7"/>
        <v>36529</v>
      </c>
      <c r="K14" s="19">
        <f t="shared" si="8"/>
        <v>35754</v>
      </c>
      <c r="L14" s="19">
        <f t="shared" si="9"/>
        <v>31365</v>
      </c>
      <c r="M14" s="19">
        <f t="shared" si="10"/>
        <v>27401</v>
      </c>
      <c r="N14" s="19">
        <f t="shared" si="11"/>
        <v>21491</v>
      </c>
      <c r="O14" s="19">
        <f t="shared" si="12"/>
        <v>16063</v>
      </c>
      <c r="P14" s="19">
        <f t="shared" si="13"/>
        <v>11259</v>
      </c>
      <c r="Q14" s="19">
        <f t="shared" si="14"/>
        <v>7115</v>
      </c>
      <c r="R14" s="19">
        <f t="shared" si="15"/>
        <v>8226</v>
      </c>
      <c r="S14" s="19">
        <f t="shared" si="16"/>
        <v>452812</v>
      </c>
    </row>
    <row r="15" spans="1:19" x14ac:dyDescent="0.25">
      <c r="A15" s="2">
        <v>10</v>
      </c>
      <c r="B15" s="3" t="s">
        <v>49</v>
      </c>
      <c r="C15" s="19">
        <f t="shared" si="0"/>
        <v>11513</v>
      </c>
      <c r="D15" s="19">
        <f t="shared" si="1"/>
        <v>15030</v>
      </c>
      <c r="E15" s="19">
        <f t="shared" si="2"/>
        <v>14668</v>
      </c>
      <c r="F15" s="19">
        <f t="shared" si="3"/>
        <v>12311</v>
      </c>
      <c r="G15" s="19">
        <f t="shared" si="4"/>
        <v>12915</v>
      </c>
      <c r="H15" s="19">
        <f t="shared" si="5"/>
        <v>12501</v>
      </c>
      <c r="I15" s="19">
        <f t="shared" si="6"/>
        <v>12369</v>
      </c>
      <c r="J15" s="19">
        <f t="shared" si="7"/>
        <v>12781</v>
      </c>
      <c r="K15" s="19">
        <f t="shared" si="8"/>
        <v>12395</v>
      </c>
      <c r="L15" s="19">
        <f t="shared" si="9"/>
        <v>10811</v>
      </c>
      <c r="M15" s="19">
        <f t="shared" si="10"/>
        <v>9114</v>
      </c>
      <c r="N15" s="19">
        <f t="shared" si="11"/>
        <v>7381</v>
      </c>
      <c r="O15" s="19">
        <f t="shared" si="12"/>
        <v>5516</v>
      </c>
      <c r="P15" s="19">
        <f t="shared" si="13"/>
        <v>4027</v>
      </c>
      <c r="Q15" s="19">
        <f t="shared" si="14"/>
        <v>2730</v>
      </c>
      <c r="R15" s="19">
        <f t="shared" si="15"/>
        <v>3135</v>
      </c>
      <c r="S15" s="19">
        <f t="shared" si="16"/>
        <v>159197</v>
      </c>
    </row>
    <row r="16" spans="1:19" ht="32.25" customHeight="1" x14ac:dyDescent="0.25">
      <c r="A16" s="12" t="s">
        <v>83</v>
      </c>
      <c r="B16" s="13"/>
      <c r="C16" s="18">
        <f>SUM(C6:C15)</f>
        <v>385604</v>
      </c>
      <c r="D16" s="18">
        <f t="shared" ref="D16:R16" si="17">SUM(D6:D15)</f>
        <v>531555</v>
      </c>
      <c r="E16" s="18">
        <f t="shared" si="17"/>
        <v>527682</v>
      </c>
      <c r="F16" s="18">
        <f t="shared" si="17"/>
        <v>398856</v>
      </c>
      <c r="G16" s="18">
        <f t="shared" si="17"/>
        <v>459101</v>
      </c>
      <c r="H16" s="18">
        <f t="shared" si="17"/>
        <v>423788</v>
      </c>
      <c r="I16" s="18">
        <f t="shared" si="17"/>
        <v>444079</v>
      </c>
      <c r="J16" s="18">
        <f t="shared" si="17"/>
        <v>466895</v>
      </c>
      <c r="K16" s="18">
        <f t="shared" si="17"/>
        <v>448152</v>
      </c>
      <c r="L16" s="18">
        <f t="shared" si="17"/>
        <v>387281</v>
      </c>
      <c r="M16" s="18">
        <f t="shared" si="17"/>
        <v>327944</v>
      </c>
      <c r="N16" s="18">
        <f t="shared" si="17"/>
        <v>248439</v>
      </c>
      <c r="O16" s="18">
        <f t="shared" si="17"/>
        <v>190889</v>
      </c>
      <c r="P16" s="18">
        <f t="shared" si="17"/>
        <v>135899</v>
      </c>
      <c r="Q16" s="18">
        <f t="shared" si="17"/>
        <v>91555</v>
      </c>
      <c r="R16" s="18">
        <f t="shared" si="17"/>
        <v>109273</v>
      </c>
      <c r="S16" s="18">
        <f t="shared" si="16"/>
        <v>5576992</v>
      </c>
    </row>
    <row r="17" spans="1:4" x14ac:dyDescent="0.25">
      <c r="A17" s="20" t="s">
        <v>50</v>
      </c>
    </row>
    <row r="28" spans="1:4" x14ac:dyDescent="0.25">
      <c r="D28" s="1"/>
    </row>
    <row r="43" spans="2:34" x14ac:dyDescent="0.25">
      <c r="B43" t="s">
        <v>2</v>
      </c>
      <c r="C43" t="s">
        <v>51</v>
      </c>
      <c r="D43" t="s">
        <v>52</v>
      </c>
      <c r="E43" t="s">
        <v>53</v>
      </c>
      <c r="F43" t="s">
        <v>54</v>
      </c>
      <c r="G43" t="s">
        <v>55</v>
      </c>
      <c r="H43" t="s">
        <v>56</v>
      </c>
      <c r="I43" t="s">
        <v>57</v>
      </c>
      <c r="J43" t="s">
        <v>58</v>
      </c>
      <c r="K43" t="s">
        <v>59</v>
      </c>
      <c r="L43" t="s">
        <v>60</v>
      </c>
      <c r="M43" t="s">
        <v>61</v>
      </c>
      <c r="N43" t="s">
        <v>62</v>
      </c>
      <c r="O43" t="s">
        <v>63</v>
      </c>
      <c r="P43" t="s">
        <v>64</v>
      </c>
      <c r="Q43" t="s">
        <v>65</v>
      </c>
      <c r="R43" t="s">
        <v>66</v>
      </c>
      <c r="S43" t="s">
        <v>67</v>
      </c>
      <c r="T43" t="s">
        <v>68</v>
      </c>
      <c r="U43" t="s">
        <v>69</v>
      </c>
      <c r="V43" t="s">
        <v>70</v>
      </c>
      <c r="W43" t="s">
        <v>71</v>
      </c>
      <c r="X43" t="s">
        <v>72</v>
      </c>
      <c r="Y43" t="s">
        <v>73</v>
      </c>
      <c r="Z43" t="s">
        <v>74</v>
      </c>
      <c r="AA43" t="s">
        <v>75</v>
      </c>
      <c r="AB43" t="s">
        <v>76</v>
      </c>
      <c r="AC43" t="s">
        <v>77</v>
      </c>
      <c r="AD43" t="s">
        <v>78</v>
      </c>
      <c r="AE43" t="s">
        <v>79</v>
      </c>
      <c r="AF43" t="s">
        <v>80</v>
      </c>
      <c r="AG43" t="s">
        <v>81</v>
      </c>
      <c r="AH43" t="s">
        <v>82</v>
      </c>
    </row>
    <row r="44" spans="2:34" x14ac:dyDescent="0.25">
      <c r="B44" t="s">
        <v>40</v>
      </c>
      <c r="C44">
        <v>25965</v>
      </c>
      <c r="D44">
        <v>24597</v>
      </c>
      <c r="E44">
        <v>36156</v>
      </c>
      <c r="F44">
        <v>34109</v>
      </c>
      <c r="G44">
        <v>36544</v>
      </c>
      <c r="H44">
        <v>34306</v>
      </c>
      <c r="I44">
        <v>24552</v>
      </c>
      <c r="J44">
        <v>23556</v>
      </c>
      <c r="K44">
        <v>29636</v>
      </c>
      <c r="L44">
        <v>28866</v>
      </c>
      <c r="M44">
        <v>29084</v>
      </c>
      <c r="N44">
        <v>28898</v>
      </c>
      <c r="O44">
        <v>31351</v>
      </c>
      <c r="P44">
        <v>31522</v>
      </c>
      <c r="Q44">
        <v>31471</v>
      </c>
      <c r="R44">
        <v>31957</v>
      </c>
      <c r="S44">
        <v>29202</v>
      </c>
      <c r="T44">
        <v>31124</v>
      </c>
      <c r="U44">
        <v>25525</v>
      </c>
      <c r="V44">
        <v>26683</v>
      </c>
      <c r="W44">
        <v>21806</v>
      </c>
      <c r="X44">
        <v>21948</v>
      </c>
      <c r="Y44">
        <v>15622</v>
      </c>
      <c r="Z44">
        <v>16654</v>
      </c>
      <c r="AA44">
        <v>11254</v>
      </c>
      <c r="AB44">
        <v>12184</v>
      </c>
      <c r="AC44">
        <v>8078</v>
      </c>
      <c r="AD44">
        <v>8876</v>
      </c>
      <c r="AE44">
        <v>5313</v>
      </c>
      <c r="AF44">
        <v>5928</v>
      </c>
      <c r="AG44">
        <v>6886</v>
      </c>
      <c r="AH44">
        <v>7994</v>
      </c>
    </row>
    <row r="45" spans="2:34" x14ac:dyDescent="0.25">
      <c r="B45" t="s">
        <v>41</v>
      </c>
      <c r="C45">
        <v>37365</v>
      </c>
      <c r="D45">
        <v>34889</v>
      </c>
      <c r="E45">
        <v>55953</v>
      </c>
      <c r="F45">
        <v>51997</v>
      </c>
      <c r="G45">
        <v>54957</v>
      </c>
      <c r="H45">
        <v>52135</v>
      </c>
      <c r="I45">
        <v>35294</v>
      </c>
      <c r="J45">
        <v>33880</v>
      </c>
      <c r="K45">
        <v>42706</v>
      </c>
      <c r="L45">
        <v>41814</v>
      </c>
      <c r="M45">
        <v>40087</v>
      </c>
      <c r="N45">
        <v>40804</v>
      </c>
      <c r="O45">
        <v>43006</v>
      </c>
      <c r="P45">
        <v>44301</v>
      </c>
      <c r="Q45">
        <v>44685</v>
      </c>
      <c r="R45">
        <v>47837</v>
      </c>
      <c r="S45">
        <v>43338</v>
      </c>
      <c r="T45">
        <v>47098</v>
      </c>
      <c r="U45">
        <v>38344</v>
      </c>
      <c r="V45">
        <v>39319</v>
      </c>
      <c r="W45">
        <v>33075</v>
      </c>
      <c r="X45">
        <v>32833</v>
      </c>
      <c r="Y45">
        <v>23748</v>
      </c>
      <c r="Z45">
        <v>26676</v>
      </c>
      <c r="AA45">
        <v>18463</v>
      </c>
      <c r="AB45">
        <v>20057</v>
      </c>
      <c r="AC45">
        <v>12918</v>
      </c>
      <c r="AD45">
        <v>14863</v>
      </c>
      <c r="AE45">
        <v>8488</v>
      </c>
      <c r="AF45">
        <v>9657</v>
      </c>
      <c r="AG45">
        <v>9778</v>
      </c>
      <c r="AH45">
        <v>11199</v>
      </c>
    </row>
    <row r="46" spans="2:34" x14ac:dyDescent="0.25">
      <c r="B46" t="s">
        <v>42</v>
      </c>
      <c r="C46">
        <v>57119</v>
      </c>
      <c r="D46">
        <v>53578</v>
      </c>
      <c r="E46">
        <v>72318</v>
      </c>
      <c r="F46">
        <v>67801</v>
      </c>
      <c r="G46">
        <v>70302</v>
      </c>
      <c r="H46">
        <v>65421</v>
      </c>
      <c r="I46">
        <v>47343</v>
      </c>
      <c r="J46">
        <v>45143</v>
      </c>
      <c r="K46">
        <v>58187</v>
      </c>
      <c r="L46">
        <v>57538</v>
      </c>
      <c r="M46">
        <v>48595</v>
      </c>
      <c r="N46">
        <v>49406</v>
      </c>
      <c r="O46">
        <v>54400</v>
      </c>
      <c r="P46">
        <v>56773</v>
      </c>
      <c r="Q46">
        <v>59153</v>
      </c>
      <c r="R46">
        <v>61536</v>
      </c>
      <c r="S46">
        <v>56900</v>
      </c>
      <c r="T46">
        <v>58821</v>
      </c>
      <c r="U46">
        <v>49285</v>
      </c>
      <c r="V46">
        <v>49943</v>
      </c>
      <c r="W46">
        <v>40564</v>
      </c>
      <c r="X46">
        <v>40066</v>
      </c>
      <c r="Y46">
        <v>27201</v>
      </c>
      <c r="Z46">
        <v>31499</v>
      </c>
      <c r="AA46">
        <v>21214</v>
      </c>
      <c r="AB46">
        <v>24835</v>
      </c>
      <c r="AC46">
        <v>15029</v>
      </c>
      <c r="AD46">
        <v>17260</v>
      </c>
      <c r="AE46">
        <v>10382</v>
      </c>
      <c r="AF46">
        <v>11989</v>
      </c>
      <c r="AG46">
        <v>11241</v>
      </c>
      <c r="AH46">
        <v>13501</v>
      </c>
    </row>
    <row r="47" spans="2:34" x14ac:dyDescent="0.25">
      <c r="B47" t="s">
        <v>43</v>
      </c>
      <c r="C47">
        <v>15110</v>
      </c>
      <c r="D47">
        <v>14293</v>
      </c>
      <c r="E47">
        <v>22513</v>
      </c>
      <c r="F47">
        <v>20955</v>
      </c>
      <c r="G47">
        <v>24048</v>
      </c>
      <c r="H47">
        <v>22389</v>
      </c>
      <c r="I47">
        <v>22385</v>
      </c>
      <c r="J47">
        <v>21138</v>
      </c>
      <c r="K47">
        <v>22011</v>
      </c>
      <c r="L47">
        <v>21035</v>
      </c>
      <c r="M47">
        <v>20595</v>
      </c>
      <c r="N47">
        <v>19596</v>
      </c>
      <c r="O47">
        <v>20164</v>
      </c>
      <c r="P47">
        <v>19736</v>
      </c>
      <c r="Q47">
        <v>20544</v>
      </c>
      <c r="R47">
        <v>22180</v>
      </c>
      <c r="S47">
        <v>19926</v>
      </c>
      <c r="T47">
        <v>22463</v>
      </c>
      <c r="U47">
        <v>17724</v>
      </c>
      <c r="V47">
        <v>19769</v>
      </c>
      <c r="W47">
        <v>16081</v>
      </c>
      <c r="X47">
        <v>16792</v>
      </c>
      <c r="Y47">
        <v>12638</v>
      </c>
      <c r="Z47">
        <v>13189</v>
      </c>
      <c r="AA47">
        <v>10017</v>
      </c>
      <c r="AB47">
        <v>10246</v>
      </c>
      <c r="AC47">
        <v>6881</v>
      </c>
      <c r="AD47">
        <v>6946</v>
      </c>
      <c r="AE47">
        <v>4897</v>
      </c>
      <c r="AF47">
        <v>4713</v>
      </c>
      <c r="AG47">
        <v>5508</v>
      </c>
      <c r="AH47">
        <v>5379</v>
      </c>
    </row>
    <row r="48" spans="2:34" x14ac:dyDescent="0.25">
      <c r="B48" t="s">
        <v>44</v>
      </c>
      <c r="C48">
        <v>8188</v>
      </c>
      <c r="D48">
        <v>7715</v>
      </c>
      <c r="E48">
        <v>13307</v>
      </c>
      <c r="F48">
        <v>12325</v>
      </c>
      <c r="G48">
        <v>13134</v>
      </c>
      <c r="H48">
        <v>12255</v>
      </c>
      <c r="I48">
        <v>10144</v>
      </c>
      <c r="J48">
        <v>9992</v>
      </c>
      <c r="K48">
        <v>11977</v>
      </c>
      <c r="L48">
        <v>12061</v>
      </c>
      <c r="M48">
        <v>11642</v>
      </c>
      <c r="N48">
        <v>11084</v>
      </c>
      <c r="O48">
        <v>10450</v>
      </c>
      <c r="P48">
        <v>10351</v>
      </c>
      <c r="Q48">
        <v>10157</v>
      </c>
      <c r="R48">
        <v>10843</v>
      </c>
      <c r="S48">
        <v>9490</v>
      </c>
      <c r="T48">
        <v>10169</v>
      </c>
      <c r="U48">
        <v>8110</v>
      </c>
      <c r="V48">
        <v>8718</v>
      </c>
      <c r="W48">
        <v>7135</v>
      </c>
      <c r="X48">
        <v>7330</v>
      </c>
      <c r="Y48">
        <v>5486</v>
      </c>
      <c r="Z48">
        <v>5863</v>
      </c>
      <c r="AA48">
        <v>4329</v>
      </c>
      <c r="AB48">
        <v>4482</v>
      </c>
      <c r="AC48">
        <v>3185</v>
      </c>
      <c r="AD48">
        <v>3316</v>
      </c>
      <c r="AE48">
        <v>2056</v>
      </c>
      <c r="AF48">
        <v>2029</v>
      </c>
      <c r="AG48">
        <v>2816</v>
      </c>
      <c r="AH48">
        <v>2794</v>
      </c>
    </row>
    <row r="49" spans="2:34" x14ac:dyDescent="0.25">
      <c r="B49" t="s">
        <v>45</v>
      </c>
      <c r="C49">
        <v>16855</v>
      </c>
      <c r="D49">
        <v>15293</v>
      </c>
      <c r="E49">
        <v>25368</v>
      </c>
      <c r="F49">
        <v>22897</v>
      </c>
      <c r="G49">
        <v>23893</v>
      </c>
      <c r="H49">
        <v>22108</v>
      </c>
      <c r="I49">
        <v>25263</v>
      </c>
      <c r="J49">
        <v>23713</v>
      </c>
      <c r="K49">
        <v>24343</v>
      </c>
      <c r="L49">
        <v>24991</v>
      </c>
      <c r="M49">
        <v>22854</v>
      </c>
      <c r="N49">
        <v>22846</v>
      </c>
      <c r="O49">
        <v>21221</v>
      </c>
      <c r="P49">
        <v>20635</v>
      </c>
      <c r="Q49">
        <v>21221</v>
      </c>
      <c r="R49">
        <v>21634</v>
      </c>
      <c r="S49">
        <v>18867</v>
      </c>
      <c r="T49">
        <v>19529</v>
      </c>
      <c r="U49">
        <v>16231</v>
      </c>
      <c r="V49">
        <v>17490</v>
      </c>
      <c r="W49">
        <v>14330</v>
      </c>
      <c r="X49">
        <v>14756</v>
      </c>
      <c r="Y49">
        <v>11068</v>
      </c>
      <c r="Z49">
        <v>11961</v>
      </c>
      <c r="AA49">
        <v>9038</v>
      </c>
      <c r="AB49">
        <v>9833</v>
      </c>
      <c r="AC49">
        <v>6842</v>
      </c>
      <c r="AD49">
        <v>7557</v>
      </c>
      <c r="AE49">
        <v>5038</v>
      </c>
      <c r="AF49">
        <v>5186</v>
      </c>
      <c r="AG49">
        <v>6176</v>
      </c>
      <c r="AH49">
        <v>6594</v>
      </c>
    </row>
    <row r="50" spans="2:34" x14ac:dyDescent="0.25">
      <c r="B50" t="s">
        <v>46</v>
      </c>
      <c r="C50">
        <v>5489</v>
      </c>
      <c r="D50">
        <v>4970</v>
      </c>
      <c r="E50">
        <v>7497</v>
      </c>
      <c r="F50">
        <v>7076</v>
      </c>
      <c r="G50">
        <v>8122</v>
      </c>
      <c r="H50">
        <v>7633</v>
      </c>
      <c r="I50">
        <v>5584</v>
      </c>
      <c r="J50">
        <v>5267</v>
      </c>
      <c r="K50">
        <v>6524</v>
      </c>
      <c r="L50">
        <v>5920</v>
      </c>
      <c r="M50">
        <v>5390</v>
      </c>
      <c r="N50">
        <v>4980</v>
      </c>
      <c r="O50">
        <v>5320</v>
      </c>
      <c r="P50">
        <v>5355</v>
      </c>
      <c r="Q50">
        <v>5493</v>
      </c>
      <c r="R50">
        <v>6064</v>
      </c>
      <c r="S50">
        <v>5723</v>
      </c>
      <c r="T50">
        <v>6623</v>
      </c>
      <c r="U50">
        <v>5131</v>
      </c>
      <c r="V50">
        <v>5792</v>
      </c>
      <c r="W50">
        <v>4469</v>
      </c>
      <c r="X50">
        <v>4639</v>
      </c>
      <c r="Y50">
        <v>3324</v>
      </c>
      <c r="Z50">
        <v>3238</v>
      </c>
      <c r="AA50">
        <v>2348</v>
      </c>
      <c r="AB50">
        <v>2466</v>
      </c>
      <c r="AC50">
        <v>1505</v>
      </c>
      <c r="AD50">
        <v>1647</v>
      </c>
      <c r="AE50">
        <v>1067</v>
      </c>
      <c r="AF50">
        <v>1197</v>
      </c>
      <c r="AG50">
        <v>1174</v>
      </c>
      <c r="AH50">
        <v>1558</v>
      </c>
    </row>
    <row r="51" spans="2:34" x14ac:dyDescent="0.25">
      <c r="B51" t="s">
        <v>47</v>
      </c>
      <c r="C51">
        <v>10744</v>
      </c>
      <c r="D51">
        <v>9952</v>
      </c>
      <c r="E51">
        <v>13028</v>
      </c>
      <c r="F51">
        <v>12109</v>
      </c>
      <c r="G51">
        <v>12353</v>
      </c>
      <c r="H51">
        <v>11588</v>
      </c>
      <c r="I51">
        <v>9453</v>
      </c>
      <c r="J51">
        <v>9225</v>
      </c>
      <c r="K51">
        <v>11087</v>
      </c>
      <c r="L51">
        <v>10637</v>
      </c>
      <c r="M51">
        <v>9971</v>
      </c>
      <c r="N51">
        <v>9847</v>
      </c>
      <c r="O51">
        <v>10820</v>
      </c>
      <c r="P51">
        <v>10681</v>
      </c>
      <c r="Q51">
        <v>11250</v>
      </c>
      <c r="R51">
        <v>11560</v>
      </c>
      <c r="S51">
        <v>10245</v>
      </c>
      <c r="T51">
        <v>10485</v>
      </c>
      <c r="U51">
        <v>8257</v>
      </c>
      <c r="V51">
        <v>8784</v>
      </c>
      <c r="W51">
        <v>7800</v>
      </c>
      <c r="X51">
        <v>7805</v>
      </c>
      <c r="Y51">
        <v>5502</v>
      </c>
      <c r="Z51">
        <v>5898</v>
      </c>
      <c r="AA51">
        <v>4208</v>
      </c>
      <c r="AB51">
        <v>4336</v>
      </c>
      <c r="AC51">
        <v>2673</v>
      </c>
      <c r="AD51">
        <v>3037</v>
      </c>
      <c r="AE51">
        <v>1804</v>
      </c>
      <c r="AF51">
        <v>1966</v>
      </c>
      <c r="AG51">
        <v>2441</v>
      </c>
      <c r="AH51">
        <v>2873</v>
      </c>
    </row>
    <row r="52" spans="2:34" x14ac:dyDescent="0.25">
      <c r="B52" t="s">
        <v>48</v>
      </c>
      <c r="C52">
        <v>16466</v>
      </c>
      <c r="D52">
        <v>15503</v>
      </c>
      <c r="E52">
        <v>21429</v>
      </c>
      <c r="F52">
        <v>19687</v>
      </c>
      <c r="G52">
        <v>21549</v>
      </c>
      <c r="H52">
        <v>20277</v>
      </c>
      <c r="I52">
        <v>17667</v>
      </c>
      <c r="J52">
        <v>16946</v>
      </c>
      <c r="K52">
        <v>18735</v>
      </c>
      <c r="L52">
        <v>18118</v>
      </c>
      <c r="M52">
        <v>18170</v>
      </c>
      <c r="N52">
        <v>17438</v>
      </c>
      <c r="O52">
        <v>17834</v>
      </c>
      <c r="P52">
        <v>17790</v>
      </c>
      <c r="Q52">
        <v>17949</v>
      </c>
      <c r="R52">
        <v>18580</v>
      </c>
      <c r="S52">
        <v>17243</v>
      </c>
      <c r="T52">
        <v>18511</v>
      </c>
      <c r="U52">
        <v>15187</v>
      </c>
      <c r="V52">
        <v>16178</v>
      </c>
      <c r="W52">
        <v>13296</v>
      </c>
      <c r="X52">
        <v>14105</v>
      </c>
      <c r="Y52">
        <v>10282</v>
      </c>
      <c r="Z52">
        <v>11209</v>
      </c>
      <c r="AA52">
        <v>7653</v>
      </c>
      <c r="AB52">
        <v>8410</v>
      </c>
      <c r="AC52">
        <v>5362</v>
      </c>
      <c r="AD52">
        <v>5897</v>
      </c>
      <c r="AE52">
        <v>3265</v>
      </c>
      <c r="AF52">
        <v>3850</v>
      </c>
      <c r="AG52">
        <v>3233</v>
      </c>
      <c r="AH52">
        <v>4993</v>
      </c>
    </row>
    <row r="53" spans="2:34" x14ac:dyDescent="0.25">
      <c r="B53" t="s">
        <v>49</v>
      </c>
      <c r="C53">
        <v>6051</v>
      </c>
      <c r="D53">
        <v>5462</v>
      </c>
      <c r="E53">
        <v>7758</v>
      </c>
      <c r="F53">
        <v>7272</v>
      </c>
      <c r="G53">
        <v>7591</v>
      </c>
      <c r="H53">
        <v>7077</v>
      </c>
      <c r="I53">
        <v>6255</v>
      </c>
      <c r="J53">
        <v>6056</v>
      </c>
      <c r="K53">
        <v>6243</v>
      </c>
      <c r="L53">
        <v>6672</v>
      </c>
      <c r="M53">
        <v>6237</v>
      </c>
      <c r="N53">
        <v>6264</v>
      </c>
      <c r="O53">
        <v>6074</v>
      </c>
      <c r="P53">
        <v>6295</v>
      </c>
      <c r="Q53">
        <v>6380</v>
      </c>
      <c r="R53">
        <v>6401</v>
      </c>
      <c r="S53">
        <v>5977</v>
      </c>
      <c r="T53">
        <v>6418</v>
      </c>
      <c r="U53">
        <v>5192</v>
      </c>
      <c r="V53">
        <v>5619</v>
      </c>
      <c r="W53">
        <v>4495</v>
      </c>
      <c r="X53">
        <v>4619</v>
      </c>
      <c r="Y53">
        <v>3483</v>
      </c>
      <c r="Z53">
        <v>3898</v>
      </c>
      <c r="AA53">
        <v>2681</v>
      </c>
      <c r="AB53">
        <v>2835</v>
      </c>
      <c r="AC53">
        <v>1879</v>
      </c>
      <c r="AD53">
        <v>2148</v>
      </c>
      <c r="AE53">
        <v>1287</v>
      </c>
      <c r="AF53">
        <v>1443</v>
      </c>
      <c r="AG53">
        <v>1349</v>
      </c>
      <c r="AH53">
        <v>1786</v>
      </c>
    </row>
  </sheetData>
  <mergeCells count="6">
    <mergeCell ref="A3:A4"/>
    <mergeCell ref="B3:B4"/>
    <mergeCell ref="C3:R3"/>
    <mergeCell ref="S3:S4"/>
    <mergeCell ref="A16:B16"/>
    <mergeCell ref="A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Naufal</dc:creator>
  <cp:lastModifiedBy>Adrian Naufal</cp:lastModifiedBy>
  <dcterms:created xsi:type="dcterms:W3CDTF">2023-10-26T02:23:19Z</dcterms:created>
  <dcterms:modified xsi:type="dcterms:W3CDTF">2023-10-26T02:31:02Z</dcterms:modified>
</cp:coreProperties>
</file>