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OPD 2023\Data DPMPD Dukcapil Semester I Tahun 2023\"/>
    </mc:Choice>
  </mc:AlternateContent>
  <xr:revisionPtr revIDLastSave="0" documentId="8_{F6CF9A54-2CCE-46D3-BC40-0ACC2507AF86}" xr6:coauthVersionLast="45" xr6:coauthVersionMax="45" xr10:uidLastSave="{00000000-0000-0000-0000-000000000000}"/>
  <bookViews>
    <workbookView xWindow="-120" yWindow="-120" windowWidth="20730" windowHeight="11160" xr2:uid="{6BB63B34-0295-4D07-9BE3-AD547D3D74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N14" i="1" s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N10" i="1" s="1"/>
  <c r="D10" i="1"/>
  <c r="C10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  <c r="M7" i="1"/>
  <c r="L7" i="1"/>
  <c r="K7" i="1"/>
  <c r="J7" i="1"/>
  <c r="I7" i="1"/>
  <c r="H7" i="1"/>
  <c r="G7" i="1"/>
  <c r="F7" i="1"/>
  <c r="E7" i="1"/>
  <c r="D7" i="1"/>
  <c r="C7" i="1"/>
  <c r="M6" i="1"/>
  <c r="M16" i="1" s="1"/>
  <c r="L6" i="1"/>
  <c r="K6" i="1"/>
  <c r="J6" i="1"/>
  <c r="I6" i="1"/>
  <c r="I16" i="1" s="1"/>
  <c r="H6" i="1"/>
  <c r="G6" i="1"/>
  <c r="F6" i="1"/>
  <c r="E6" i="1"/>
  <c r="N6" i="1" s="1"/>
  <c r="D6" i="1"/>
  <c r="C6" i="1"/>
  <c r="F16" i="1" l="1"/>
  <c r="N9" i="1"/>
  <c r="N13" i="1"/>
  <c r="C16" i="1"/>
  <c r="G16" i="1"/>
  <c r="K16" i="1"/>
  <c r="N8" i="1"/>
  <c r="N12" i="1"/>
  <c r="J16" i="1"/>
  <c r="D16" i="1"/>
  <c r="H16" i="1"/>
  <c r="L16" i="1"/>
  <c r="N7" i="1"/>
  <c r="N11" i="1"/>
  <c r="N15" i="1"/>
  <c r="N16" i="1" s="1"/>
  <c r="E16" i="1"/>
</calcChain>
</file>

<file path=xl/sharedStrings.xml><?xml version="1.0" encoding="utf-8"?>
<sst xmlns="http://schemas.openxmlformats.org/spreadsheetml/2006/main" count="75" uniqueCount="64">
  <si>
    <t>Jumlah Penduduk Berdasarkan Kelompok Pekerjaan dan Wilayah  di Provinsi NTB  Tahun 2023</t>
  </si>
  <si>
    <t>NO.</t>
  </si>
  <si>
    <t>WILAYAH</t>
  </si>
  <si>
    <t>KELOMPOK PEKERJAAN</t>
  </si>
  <si>
    <t>JUMLAH</t>
  </si>
  <si>
    <t>TENAGA PENGAJAR</t>
  </si>
  <si>
    <t xml:space="preserve">WIRASWASTA </t>
  </si>
  <si>
    <t>NELAYAN</t>
  </si>
  <si>
    <t>AGAMA DAN KEPERCAYAAN</t>
  </si>
  <si>
    <t>TENAGA KESEHATAN</t>
  </si>
  <si>
    <t>PENSIUNAN</t>
  </si>
  <si>
    <t>LAINNYA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</si>
  <si>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</si>
  <si>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</si>
  <si>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</si>
  <si>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</si>
  <si>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</si>
  <si>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</si>
  <si>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</si>
  <si>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</si>
  <si>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</si>
  <si>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</si>
  <si>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</si>
  <si>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</si>
  <si>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</si>
  <si>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</si>
  <si>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</si>
  <si>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</si>
  <si>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</si>
  <si>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</si>
  <si>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</si>
  <si>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</si>
  <si>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</si>
  <si>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</si>
  <si>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</si>
  <si>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</si>
  <si>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Sumber: Data Konsolidasi Bersih Semester I Tahun 2023, Dinas PMPD DUKCAPIL Prov.NTB</t>
  </si>
  <si>
    <t>BELUM/TIDAK BEKERJA L</t>
  </si>
  <si>
    <t>BELUM/TIDAK BEKERJA P</t>
  </si>
  <si>
    <t>APARATUR/PEJABAT NEGARA L</t>
  </si>
  <si>
    <t>APARATUR/PEJABAT NEGARA P</t>
  </si>
  <si>
    <t>TENAGA PENGAJAR L</t>
  </si>
  <si>
    <t>TENAGA PENGAJAR P</t>
  </si>
  <si>
    <t>WIRASWASTA L</t>
  </si>
  <si>
    <t>WIRASWASTA P</t>
  </si>
  <si>
    <t>PERTANIAN/PETERNAKAN L</t>
  </si>
  <si>
    <t>PERTANIAN/PETERNAKAN P</t>
  </si>
  <si>
    <t>NELAYAN L</t>
  </si>
  <si>
    <t>NELAYAN P</t>
  </si>
  <si>
    <t>AGAMA DAN KEPERCAYAAN L</t>
  </si>
  <si>
    <t>AGAMA DAN KEPERCAYAAN P</t>
  </si>
  <si>
    <t>PELAJAR/MAHASISWA L</t>
  </si>
  <si>
    <t>PELAJAR/MAHASISWA P</t>
  </si>
  <si>
    <t>TENAGA KESEHATAN L</t>
  </si>
  <si>
    <t>TENAGA KESEHATAN P</t>
  </si>
  <si>
    <t>PENSIUNAN L</t>
  </si>
  <si>
    <t>PENSIUNAN P</t>
  </si>
  <si>
    <t>LAINNYA L</t>
  </si>
  <si>
    <t>LAINNYA P</t>
  </si>
  <si>
    <t>Nusa Tenggara Barat</t>
  </si>
  <si>
    <t>PELAJAR / MAHASISWA</t>
  </si>
  <si>
    <t>PERTANIAN /PETERNAKAN</t>
  </si>
  <si>
    <t>APARATUR /PEJABAT NEGARA</t>
  </si>
  <si>
    <t xml:space="preserve">BELUM / TIDAK BEKERJA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</si>
</sst>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72F3-10B1-4C24-93DC-275743C443D8}">
  <dimension ref="A1:W45"/>
  <sheetViews>
    <sheetView tabSelected="1" workbookViewId="0">
      <selection activeCell="C1" sqref="C1:L1"/>
    </sheetView>
  </sheetViews>
  <sheetFormatPr defaultRowHeight="15" x14ac:dyDescent="0.25"/>
  <cols>
    <col min="1" max="1" width="6.7109375" customWidth="1"/>
    <col min="2" max="2" width="19.42578125" bestFit="1" customWidth="1"/>
    <col min="3" max="14" width="17.7109375" customWidth="1"/>
  </cols>
  <sheetData>
    <row r="1" spans="1:16" ht="21" x14ac:dyDescent="0.35"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"/>
      <c r="N1" s="1"/>
      <c r="O1" s="1"/>
      <c r="P1" s="1"/>
    </row>
    <row r="3" spans="1:16" ht="27" customHeight="1" x14ac:dyDescent="0.25">
      <c r="A3" s="5" t="s">
        <v>1</v>
      </c>
      <c r="B3" s="1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4</v>
      </c>
    </row>
    <row r="4" spans="1:16" ht="30" x14ac:dyDescent="0.25">
      <c r="A4" s="5"/>
      <c r="B4" s="14"/>
      <c r="C4" s="10" t="s">
        <v>63</v>
      </c>
      <c r="D4" s="11" t="s">
        <v>62</v>
      </c>
      <c r="E4" s="12" t="s">
        <v>5</v>
      </c>
      <c r="F4" s="10" t="s">
        <v>6</v>
      </c>
      <c r="G4" s="10" t="s">
        <v>61</v>
      </c>
      <c r="H4" s="10" t="s">
        <v>7</v>
      </c>
      <c r="I4" s="10" t="s">
        <v>8</v>
      </c>
      <c r="J4" s="10" t="s">
        <v>60</v>
      </c>
      <c r="K4" s="10" t="s">
        <v>9</v>
      </c>
      <c r="L4" s="10" t="s">
        <v>10</v>
      </c>
      <c r="M4" s="13" t="s">
        <v>11</v>
      </c>
      <c r="N4" s="5"/>
    </row>
    <row r="5" spans="1:16" x14ac:dyDescent="0.25">
      <c r="A5" s="7" t="s">
        <v>12</v>
      </c>
      <c r="B5" s="21" t="s">
        <v>13</v>
      </c>
      <c r="C5" s="6" t="s">
        <v>14</v>
      </c>
      <c r="D5" s="6" t="s">
        <v>15</v>
      </c>
      <c r="E5" s="7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8" t="s">
        <v>23</v>
      </c>
      <c r="M5" s="8" t="s">
        <v>24</v>
      </c>
      <c r="N5" s="9" t="s">
        <v>25</v>
      </c>
    </row>
    <row r="6" spans="1:16" x14ac:dyDescent="0.25">
      <c r="A6" s="3">
        <v>1</v>
      </c>
      <c r="B6" s="4" t="s">
        <v>26</v>
      </c>
      <c r="C6" s="19">
        <f>B36+C36</f>
        <v>199559</v>
      </c>
      <c r="D6" s="19">
        <f>D36+E36</f>
        <v>12454</v>
      </c>
      <c r="E6" s="19">
        <f>F36+G36</f>
        <v>6711</v>
      </c>
      <c r="F6" s="19">
        <f>H36+I36</f>
        <v>204274</v>
      </c>
      <c r="G6" s="19">
        <f>J36+K36</f>
        <v>72131</v>
      </c>
      <c r="H6" s="19">
        <f>L36+M36</f>
        <v>2693</v>
      </c>
      <c r="I6" s="19">
        <f>N36+O36</f>
        <v>106</v>
      </c>
      <c r="J6" s="19">
        <f>P36+Q36</f>
        <v>120404</v>
      </c>
      <c r="K6" s="19">
        <f>R36+S36</f>
        <v>1170</v>
      </c>
      <c r="L6" s="19">
        <f>T36+U36</f>
        <v>1532</v>
      </c>
      <c r="M6" s="19">
        <f>V36+W36</f>
        <v>116613</v>
      </c>
      <c r="N6" s="19">
        <f>SUM(C6:M6)</f>
        <v>737647</v>
      </c>
    </row>
    <row r="7" spans="1:16" x14ac:dyDescent="0.25">
      <c r="A7" s="3">
        <v>2</v>
      </c>
      <c r="B7" s="4" t="s">
        <v>27</v>
      </c>
      <c r="C7" s="19">
        <f t="shared" ref="C7:C15" si="0">B37+C37</f>
        <v>348516</v>
      </c>
      <c r="D7" s="19">
        <f t="shared" ref="D7:D15" si="1">D37+E37</f>
        <v>14637</v>
      </c>
      <c r="E7" s="19">
        <f t="shared" ref="E7:E15" si="2">F37+G37</f>
        <v>6313</v>
      </c>
      <c r="F7" s="19">
        <f t="shared" ref="F7:F15" si="3">H37+I37</f>
        <v>137310</v>
      </c>
      <c r="G7" s="19">
        <f t="shared" ref="G7:G15" si="4">J37+K37</f>
        <v>247850</v>
      </c>
      <c r="H7" s="19">
        <f t="shared" ref="H7:H15" si="5">L37+M37</f>
        <v>1951</v>
      </c>
      <c r="I7" s="19">
        <f t="shared" ref="I7:I15" si="6">N37+O37</f>
        <v>216</v>
      </c>
      <c r="J7" s="19">
        <f t="shared" ref="J7:J15" si="7">P37+Q37</f>
        <v>159427</v>
      </c>
      <c r="K7" s="19">
        <f t="shared" ref="K7:K15" si="8">R37+S37</f>
        <v>1620</v>
      </c>
      <c r="L7" s="19">
        <f t="shared" ref="L7:L15" si="9">T37+U37</f>
        <v>2119</v>
      </c>
      <c r="M7" s="19">
        <f t="shared" ref="M7:M15" si="10">V37+W37</f>
        <v>171605</v>
      </c>
      <c r="N7" s="19">
        <f t="shared" ref="N7:N15" si="11">SUM(C7:M7)</f>
        <v>1091564</v>
      </c>
    </row>
    <row r="8" spans="1:16" x14ac:dyDescent="0.25">
      <c r="A8" s="3">
        <v>3</v>
      </c>
      <c r="B8" s="4" t="s">
        <v>28</v>
      </c>
      <c r="C8" s="19">
        <f t="shared" si="0"/>
        <v>507779</v>
      </c>
      <c r="D8" s="19">
        <f t="shared" si="1"/>
        <v>14148</v>
      </c>
      <c r="E8" s="19">
        <f t="shared" si="2"/>
        <v>12420</v>
      </c>
      <c r="F8" s="19">
        <f t="shared" si="3"/>
        <v>249121</v>
      </c>
      <c r="G8" s="19">
        <f t="shared" si="4"/>
        <v>283318</v>
      </c>
      <c r="H8" s="19">
        <f t="shared" si="5"/>
        <v>9353</v>
      </c>
      <c r="I8" s="19">
        <f t="shared" si="6"/>
        <v>117</v>
      </c>
      <c r="J8" s="19">
        <f t="shared" si="7"/>
        <v>163759</v>
      </c>
      <c r="K8" s="19">
        <f t="shared" si="8"/>
        <v>2534</v>
      </c>
      <c r="L8" s="19">
        <f t="shared" si="9"/>
        <v>3360</v>
      </c>
      <c r="M8" s="19">
        <f t="shared" si="10"/>
        <v>158434</v>
      </c>
      <c r="N8" s="19">
        <f t="shared" si="11"/>
        <v>1404343</v>
      </c>
    </row>
    <row r="9" spans="1:16" x14ac:dyDescent="0.25">
      <c r="A9" s="3">
        <v>4</v>
      </c>
      <c r="B9" s="4" t="s">
        <v>29</v>
      </c>
      <c r="C9" s="19">
        <f t="shared" si="0"/>
        <v>132215</v>
      </c>
      <c r="D9" s="19">
        <f t="shared" si="1"/>
        <v>11278</v>
      </c>
      <c r="E9" s="19">
        <f t="shared" si="2"/>
        <v>3425</v>
      </c>
      <c r="F9" s="19">
        <f t="shared" si="3"/>
        <v>57770</v>
      </c>
      <c r="G9" s="19">
        <f t="shared" si="4"/>
        <v>142530</v>
      </c>
      <c r="H9" s="19">
        <f t="shared" si="5"/>
        <v>7547</v>
      </c>
      <c r="I9" s="19">
        <f t="shared" si="6"/>
        <v>65</v>
      </c>
      <c r="J9" s="19">
        <f t="shared" si="7"/>
        <v>95510</v>
      </c>
      <c r="K9" s="19">
        <f t="shared" si="8"/>
        <v>1717</v>
      </c>
      <c r="L9" s="19">
        <f t="shared" si="9"/>
        <v>2256</v>
      </c>
      <c r="M9" s="19">
        <f t="shared" si="10"/>
        <v>67548</v>
      </c>
      <c r="N9" s="19">
        <f t="shared" si="11"/>
        <v>521861</v>
      </c>
    </row>
    <row r="10" spans="1:16" x14ac:dyDescent="0.25">
      <c r="A10" s="3">
        <v>5</v>
      </c>
      <c r="B10" s="4" t="s">
        <v>30</v>
      </c>
      <c r="C10" s="19">
        <f t="shared" si="0"/>
        <v>97309</v>
      </c>
      <c r="D10" s="19">
        <f t="shared" si="1"/>
        <v>6414</v>
      </c>
      <c r="E10" s="19">
        <f t="shared" si="2"/>
        <v>3016</v>
      </c>
      <c r="F10" s="19">
        <f t="shared" si="3"/>
        <v>25725</v>
      </c>
      <c r="G10" s="19">
        <f t="shared" si="4"/>
        <v>39812</v>
      </c>
      <c r="H10" s="19">
        <f t="shared" si="5"/>
        <v>2154</v>
      </c>
      <c r="I10" s="19">
        <f t="shared" si="6"/>
        <v>58</v>
      </c>
      <c r="J10" s="19">
        <f t="shared" si="7"/>
        <v>23957</v>
      </c>
      <c r="K10" s="19">
        <f t="shared" si="8"/>
        <v>765</v>
      </c>
      <c r="L10" s="19">
        <f t="shared" si="9"/>
        <v>1518</v>
      </c>
      <c r="M10" s="19">
        <f t="shared" si="10"/>
        <v>62205</v>
      </c>
      <c r="N10" s="19">
        <f t="shared" si="11"/>
        <v>262933</v>
      </c>
    </row>
    <row r="11" spans="1:16" x14ac:dyDescent="0.25">
      <c r="A11" s="3">
        <v>6</v>
      </c>
      <c r="B11" s="4" t="s">
        <v>31</v>
      </c>
      <c r="C11" s="19">
        <f t="shared" si="0"/>
        <v>166102</v>
      </c>
      <c r="D11" s="19">
        <f t="shared" si="1"/>
        <v>9755</v>
      </c>
      <c r="E11" s="19">
        <f t="shared" si="2"/>
        <v>8337</v>
      </c>
      <c r="F11" s="19">
        <f t="shared" si="3"/>
        <v>39573</v>
      </c>
      <c r="G11" s="19">
        <f t="shared" si="4"/>
        <v>87609</v>
      </c>
      <c r="H11" s="19">
        <f t="shared" si="5"/>
        <v>5083</v>
      </c>
      <c r="I11" s="19">
        <f t="shared" si="6"/>
        <v>48</v>
      </c>
      <c r="J11" s="19">
        <f t="shared" si="7"/>
        <v>88879</v>
      </c>
      <c r="K11" s="19">
        <f t="shared" si="8"/>
        <v>1102</v>
      </c>
      <c r="L11" s="19">
        <f t="shared" si="9"/>
        <v>1244</v>
      </c>
      <c r="M11" s="19">
        <f t="shared" si="10"/>
        <v>127899</v>
      </c>
      <c r="N11" s="19">
        <f t="shared" si="11"/>
        <v>535631</v>
      </c>
    </row>
    <row r="12" spans="1:16" x14ac:dyDescent="0.25">
      <c r="A12" s="3">
        <v>7</v>
      </c>
      <c r="B12" s="4" t="s">
        <v>32</v>
      </c>
      <c r="C12" s="19">
        <f t="shared" si="0"/>
        <v>51591</v>
      </c>
      <c r="D12" s="19">
        <f t="shared" si="1"/>
        <v>3828</v>
      </c>
      <c r="E12" s="19">
        <f t="shared" si="2"/>
        <v>874</v>
      </c>
      <c r="F12" s="19">
        <f t="shared" si="3"/>
        <v>24575</v>
      </c>
      <c r="G12" s="19">
        <f t="shared" si="4"/>
        <v>27982</v>
      </c>
      <c r="H12" s="19">
        <f t="shared" si="5"/>
        <v>1037</v>
      </c>
      <c r="I12" s="19">
        <f t="shared" si="6"/>
        <v>6</v>
      </c>
      <c r="J12" s="19">
        <f t="shared" si="7"/>
        <v>21301</v>
      </c>
      <c r="K12" s="19">
        <f t="shared" si="8"/>
        <v>340</v>
      </c>
      <c r="L12" s="19">
        <f t="shared" si="9"/>
        <v>337</v>
      </c>
      <c r="M12" s="19">
        <f t="shared" si="10"/>
        <v>16714</v>
      </c>
      <c r="N12" s="19">
        <f t="shared" si="11"/>
        <v>148585</v>
      </c>
    </row>
    <row r="13" spans="1:16" x14ac:dyDescent="0.25">
      <c r="A13" s="3">
        <v>8</v>
      </c>
      <c r="B13" s="4" t="s">
        <v>33</v>
      </c>
      <c r="C13" s="19">
        <f t="shared" si="0"/>
        <v>69056</v>
      </c>
      <c r="D13" s="19">
        <f t="shared" si="1"/>
        <v>2632</v>
      </c>
      <c r="E13" s="19">
        <f t="shared" si="2"/>
        <v>1640</v>
      </c>
      <c r="F13" s="19">
        <f t="shared" si="3"/>
        <v>43785</v>
      </c>
      <c r="G13" s="19">
        <f t="shared" si="4"/>
        <v>57376</v>
      </c>
      <c r="H13" s="19">
        <f t="shared" si="5"/>
        <v>1518</v>
      </c>
      <c r="I13" s="19">
        <f t="shared" si="6"/>
        <v>37</v>
      </c>
      <c r="J13" s="19">
        <f t="shared" si="7"/>
        <v>46882</v>
      </c>
      <c r="K13" s="19">
        <f t="shared" si="8"/>
        <v>429</v>
      </c>
      <c r="L13" s="19">
        <f t="shared" si="9"/>
        <v>290</v>
      </c>
      <c r="M13" s="19">
        <f t="shared" si="10"/>
        <v>38774</v>
      </c>
      <c r="N13" s="19">
        <f t="shared" si="11"/>
        <v>262419</v>
      </c>
    </row>
    <row r="14" spans="1:16" x14ac:dyDescent="0.25">
      <c r="A14" s="3">
        <v>9</v>
      </c>
      <c r="B14" s="4" t="s">
        <v>34</v>
      </c>
      <c r="C14" s="19">
        <f t="shared" si="0"/>
        <v>107842</v>
      </c>
      <c r="D14" s="19">
        <f t="shared" si="1"/>
        <v>22335</v>
      </c>
      <c r="E14" s="19">
        <f t="shared" si="2"/>
        <v>4732</v>
      </c>
      <c r="F14" s="19">
        <f t="shared" si="3"/>
        <v>137553</v>
      </c>
      <c r="G14" s="19">
        <f t="shared" si="4"/>
        <v>3239</v>
      </c>
      <c r="H14" s="19">
        <f t="shared" si="5"/>
        <v>1633</v>
      </c>
      <c r="I14" s="19">
        <f t="shared" si="6"/>
        <v>77</v>
      </c>
      <c r="J14" s="19">
        <f t="shared" si="7"/>
        <v>96764</v>
      </c>
      <c r="K14" s="19">
        <f t="shared" si="8"/>
        <v>1885</v>
      </c>
      <c r="L14" s="19">
        <f t="shared" si="9"/>
        <v>5241</v>
      </c>
      <c r="M14" s="19">
        <f t="shared" si="10"/>
        <v>71511</v>
      </c>
      <c r="N14" s="19">
        <f t="shared" si="11"/>
        <v>452812</v>
      </c>
    </row>
    <row r="15" spans="1:16" x14ac:dyDescent="0.25">
      <c r="A15" s="3">
        <v>10</v>
      </c>
      <c r="B15" s="4" t="s">
        <v>35</v>
      </c>
      <c r="C15" s="19">
        <f t="shared" si="0"/>
        <v>48021</v>
      </c>
      <c r="D15" s="19">
        <f t="shared" si="1"/>
        <v>8696</v>
      </c>
      <c r="E15" s="19">
        <f t="shared" si="2"/>
        <v>1784</v>
      </c>
      <c r="F15" s="19">
        <f t="shared" si="3"/>
        <v>28031</v>
      </c>
      <c r="G15" s="19">
        <f t="shared" si="4"/>
        <v>8713</v>
      </c>
      <c r="H15" s="19">
        <f t="shared" si="5"/>
        <v>1135</v>
      </c>
      <c r="I15" s="19">
        <f t="shared" si="6"/>
        <v>21</v>
      </c>
      <c r="J15" s="19">
        <f t="shared" si="7"/>
        <v>27086</v>
      </c>
      <c r="K15" s="19">
        <f t="shared" si="8"/>
        <v>512</v>
      </c>
      <c r="L15" s="19">
        <f t="shared" si="9"/>
        <v>1667</v>
      </c>
      <c r="M15" s="19">
        <f t="shared" si="10"/>
        <v>33531</v>
      </c>
      <c r="N15" s="19">
        <f t="shared" si="11"/>
        <v>159197</v>
      </c>
    </row>
    <row r="16" spans="1:16" s="2" customFormat="1" ht="30" customHeight="1" x14ac:dyDescent="0.25">
      <c r="A16" s="16" t="s">
        <v>59</v>
      </c>
      <c r="B16" s="17"/>
      <c r="C16" s="18">
        <f>SUM(C6:C15)</f>
        <v>1727990</v>
      </c>
      <c r="D16" s="18">
        <f t="shared" ref="D16:N16" si="12">SUM(D6:D15)</f>
        <v>106177</v>
      </c>
      <c r="E16" s="18">
        <f t="shared" si="12"/>
        <v>49252</v>
      </c>
      <c r="F16" s="18">
        <f t="shared" si="12"/>
        <v>947717</v>
      </c>
      <c r="G16" s="18">
        <f t="shared" si="12"/>
        <v>970560</v>
      </c>
      <c r="H16" s="18">
        <f t="shared" si="12"/>
        <v>34104</v>
      </c>
      <c r="I16" s="18">
        <f t="shared" si="12"/>
        <v>751</v>
      </c>
      <c r="J16" s="18">
        <f t="shared" si="12"/>
        <v>843969</v>
      </c>
      <c r="K16" s="18">
        <f t="shared" si="12"/>
        <v>12074</v>
      </c>
      <c r="L16" s="18">
        <f t="shared" si="12"/>
        <v>19564</v>
      </c>
      <c r="M16" s="18">
        <f t="shared" si="12"/>
        <v>864834</v>
      </c>
      <c r="N16" s="18">
        <f t="shared" si="12"/>
        <v>5576992</v>
      </c>
    </row>
    <row r="17" spans="1:1" x14ac:dyDescent="0.25">
      <c r="A17" s="20" t="s">
        <v>36</v>
      </c>
    </row>
    <row r="35" spans="1:23" x14ac:dyDescent="0.25">
      <c r="A35" t="s">
        <v>2</v>
      </c>
      <c r="B35" t="s">
        <v>37</v>
      </c>
      <c r="C35" t="s">
        <v>38</v>
      </c>
      <c r="D35" t="s">
        <v>39</v>
      </c>
      <c r="E35" t="s">
        <v>40</v>
      </c>
      <c r="F35" t="s">
        <v>41</v>
      </c>
      <c r="G35" t="s">
        <v>42</v>
      </c>
      <c r="H35" t="s">
        <v>43</v>
      </c>
      <c r="I35" t="s">
        <v>44</v>
      </c>
      <c r="J35" t="s">
        <v>45</v>
      </c>
      <c r="K35" t="s">
        <v>46</v>
      </c>
      <c r="L35" t="s">
        <v>47</v>
      </c>
      <c r="M35" t="s">
        <v>48</v>
      </c>
      <c r="N35" t="s">
        <v>49</v>
      </c>
      <c r="O35" t="s">
        <v>50</v>
      </c>
      <c r="P35" t="s">
        <v>51</v>
      </c>
      <c r="Q35" t="s">
        <v>52</v>
      </c>
      <c r="R35" t="s">
        <v>53</v>
      </c>
      <c r="S35" t="s">
        <v>54</v>
      </c>
      <c r="T35" t="s">
        <v>55</v>
      </c>
      <c r="U35" t="s">
        <v>56</v>
      </c>
      <c r="V35" t="s">
        <v>57</v>
      </c>
      <c r="W35" t="s">
        <v>58</v>
      </c>
    </row>
    <row r="36" spans="1:23" x14ac:dyDescent="0.25">
      <c r="A36" t="s">
        <v>26</v>
      </c>
      <c r="B36">
        <v>101664</v>
      </c>
      <c r="C36">
        <v>97895</v>
      </c>
      <c r="D36">
        <v>8485</v>
      </c>
      <c r="E36">
        <v>3969</v>
      </c>
      <c r="F36">
        <v>2961</v>
      </c>
      <c r="G36">
        <v>3750</v>
      </c>
      <c r="H36">
        <v>143351</v>
      </c>
      <c r="I36">
        <v>60923</v>
      </c>
      <c r="J36">
        <v>42527</v>
      </c>
      <c r="K36">
        <v>29604</v>
      </c>
      <c r="L36">
        <v>2433</v>
      </c>
      <c r="M36">
        <v>260</v>
      </c>
      <c r="N36">
        <v>104</v>
      </c>
      <c r="O36">
        <v>2</v>
      </c>
      <c r="P36">
        <v>65298</v>
      </c>
      <c r="Q36">
        <v>55106</v>
      </c>
      <c r="R36">
        <v>286</v>
      </c>
      <c r="S36">
        <v>884</v>
      </c>
      <c r="T36">
        <v>1291</v>
      </c>
      <c r="U36">
        <v>241</v>
      </c>
      <c r="V36">
        <v>45</v>
      </c>
      <c r="W36">
        <v>116568</v>
      </c>
    </row>
    <row r="37" spans="1:23" x14ac:dyDescent="0.25">
      <c r="A37" t="s">
        <v>27</v>
      </c>
      <c r="B37">
        <v>187488</v>
      </c>
      <c r="C37">
        <v>161028</v>
      </c>
      <c r="D37">
        <v>10326</v>
      </c>
      <c r="E37">
        <v>4311</v>
      </c>
      <c r="F37">
        <v>3078</v>
      </c>
      <c r="G37">
        <v>3235</v>
      </c>
      <c r="H37">
        <v>100836</v>
      </c>
      <c r="I37">
        <v>36474</v>
      </c>
      <c r="J37">
        <v>146605</v>
      </c>
      <c r="K37">
        <v>101245</v>
      </c>
      <c r="L37">
        <v>1398</v>
      </c>
      <c r="M37">
        <v>553</v>
      </c>
      <c r="N37">
        <v>212</v>
      </c>
      <c r="O37">
        <v>4</v>
      </c>
      <c r="P37">
        <v>89490</v>
      </c>
      <c r="Q37">
        <v>69937</v>
      </c>
      <c r="R37">
        <v>430</v>
      </c>
      <c r="S37">
        <v>1190</v>
      </c>
      <c r="T37">
        <v>1721</v>
      </c>
      <c r="U37">
        <v>398</v>
      </c>
      <c r="V37">
        <v>621</v>
      </c>
      <c r="W37">
        <v>170984</v>
      </c>
    </row>
    <row r="38" spans="1:23" x14ac:dyDescent="0.25">
      <c r="A38" t="s">
        <v>28</v>
      </c>
      <c r="B38">
        <v>254757</v>
      </c>
      <c r="C38">
        <v>253022</v>
      </c>
      <c r="D38">
        <v>9791</v>
      </c>
      <c r="E38">
        <v>4357</v>
      </c>
      <c r="F38">
        <v>5595</v>
      </c>
      <c r="G38">
        <v>6825</v>
      </c>
      <c r="H38">
        <v>166589</v>
      </c>
      <c r="I38">
        <v>82532</v>
      </c>
      <c r="J38">
        <v>157711</v>
      </c>
      <c r="K38">
        <v>125607</v>
      </c>
      <c r="L38">
        <v>7860</v>
      </c>
      <c r="M38">
        <v>1493</v>
      </c>
      <c r="N38">
        <v>116</v>
      </c>
      <c r="O38">
        <v>1</v>
      </c>
      <c r="P38">
        <v>93274</v>
      </c>
      <c r="Q38">
        <v>70485</v>
      </c>
      <c r="R38">
        <v>682</v>
      </c>
      <c r="S38">
        <v>1852</v>
      </c>
      <c r="T38">
        <v>2678</v>
      </c>
      <c r="U38">
        <v>682</v>
      </c>
      <c r="V38">
        <v>180</v>
      </c>
      <c r="W38">
        <v>158254</v>
      </c>
    </row>
    <row r="39" spans="1:23" x14ac:dyDescent="0.25">
      <c r="A39" t="s">
        <v>29</v>
      </c>
      <c r="B39">
        <v>67902</v>
      </c>
      <c r="C39">
        <v>64313</v>
      </c>
      <c r="D39">
        <v>7114</v>
      </c>
      <c r="E39">
        <v>4164</v>
      </c>
      <c r="F39">
        <v>1336</v>
      </c>
      <c r="G39">
        <v>2089</v>
      </c>
      <c r="H39">
        <v>39510</v>
      </c>
      <c r="I39">
        <v>18260</v>
      </c>
      <c r="J39">
        <v>84527</v>
      </c>
      <c r="K39">
        <v>58003</v>
      </c>
      <c r="L39">
        <v>7157</v>
      </c>
      <c r="M39">
        <v>390</v>
      </c>
      <c r="N39">
        <v>59</v>
      </c>
      <c r="O39">
        <v>6</v>
      </c>
      <c r="P39">
        <v>51320</v>
      </c>
      <c r="Q39">
        <v>44190</v>
      </c>
      <c r="R39">
        <v>387</v>
      </c>
      <c r="S39">
        <v>1330</v>
      </c>
      <c r="T39">
        <v>1712</v>
      </c>
      <c r="U39">
        <v>544</v>
      </c>
      <c r="V39">
        <v>18</v>
      </c>
      <c r="W39">
        <v>67530</v>
      </c>
    </row>
    <row r="40" spans="1:23" x14ac:dyDescent="0.25">
      <c r="A40" t="s">
        <v>30</v>
      </c>
      <c r="B40">
        <v>52002</v>
      </c>
      <c r="C40">
        <v>45307</v>
      </c>
      <c r="D40">
        <v>4208</v>
      </c>
      <c r="E40">
        <v>2206</v>
      </c>
      <c r="F40">
        <v>1294</v>
      </c>
      <c r="G40">
        <v>1722</v>
      </c>
      <c r="H40">
        <v>19399</v>
      </c>
      <c r="I40">
        <v>6326</v>
      </c>
      <c r="J40">
        <v>38292</v>
      </c>
      <c r="K40">
        <v>1520</v>
      </c>
      <c r="L40">
        <v>2147</v>
      </c>
      <c r="M40">
        <v>7</v>
      </c>
      <c r="N40">
        <v>57</v>
      </c>
      <c r="O40">
        <v>1</v>
      </c>
      <c r="P40">
        <v>12815</v>
      </c>
      <c r="Q40">
        <v>11142</v>
      </c>
      <c r="R40">
        <v>139</v>
      </c>
      <c r="S40">
        <v>626</v>
      </c>
      <c r="T40">
        <v>1231</v>
      </c>
      <c r="U40">
        <v>287</v>
      </c>
      <c r="V40">
        <v>22</v>
      </c>
      <c r="W40">
        <v>62183</v>
      </c>
    </row>
    <row r="41" spans="1:23" x14ac:dyDescent="0.25">
      <c r="A41" t="s">
        <v>31</v>
      </c>
      <c r="B41">
        <v>89382</v>
      </c>
      <c r="C41">
        <v>76720</v>
      </c>
      <c r="D41">
        <v>6814</v>
      </c>
      <c r="E41">
        <v>2941</v>
      </c>
      <c r="F41">
        <v>3499</v>
      </c>
      <c r="G41">
        <v>4838</v>
      </c>
      <c r="H41">
        <v>30189</v>
      </c>
      <c r="I41">
        <v>9384</v>
      </c>
      <c r="J41">
        <v>85415</v>
      </c>
      <c r="K41">
        <v>2194</v>
      </c>
      <c r="L41">
        <v>5061</v>
      </c>
      <c r="M41">
        <v>22</v>
      </c>
      <c r="N41">
        <v>46</v>
      </c>
      <c r="O41">
        <v>2</v>
      </c>
      <c r="P41">
        <v>46936</v>
      </c>
      <c r="Q41">
        <v>41943</v>
      </c>
      <c r="R41">
        <v>169</v>
      </c>
      <c r="S41">
        <v>933</v>
      </c>
      <c r="T41">
        <v>1038</v>
      </c>
      <c r="U41">
        <v>206</v>
      </c>
      <c r="V41">
        <v>59</v>
      </c>
      <c r="W41">
        <v>127840</v>
      </c>
    </row>
    <row r="42" spans="1:23" x14ac:dyDescent="0.25">
      <c r="A42" t="s">
        <v>32</v>
      </c>
      <c r="B42">
        <v>26540</v>
      </c>
      <c r="C42">
        <v>25051</v>
      </c>
      <c r="D42">
        <v>2173</v>
      </c>
      <c r="E42">
        <v>1655</v>
      </c>
      <c r="F42">
        <v>263</v>
      </c>
      <c r="G42">
        <v>611</v>
      </c>
      <c r="H42">
        <v>16976</v>
      </c>
      <c r="I42">
        <v>7599</v>
      </c>
      <c r="J42">
        <v>15581</v>
      </c>
      <c r="K42">
        <v>12401</v>
      </c>
      <c r="L42">
        <v>986</v>
      </c>
      <c r="M42">
        <v>51</v>
      </c>
      <c r="N42">
        <v>5</v>
      </c>
      <c r="O42">
        <v>1</v>
      </c>
      <c r="P42">
        <v>11291</v>
      </c>
      <c r="Q42">
        <v>10010</v>
      </c>
      <c r="R42">
        <v>70</v>
      </c>
      <c r="S42">
        <v>270</v>
      </c>
      <c r="T42">
        <v>272</v>
      </c>
      <c r="U42">
        <v>65</v>
      </c>
      <c r="V42">
        <v>3</v>
      </c>
      <c r="W42">
        <v>16711</v>
      </c>
    </row>
    <row r="43" spans="1:23" x14ac:dyDescent="0.25">
      <c r="A43" t="s">
        <v>33</v>
      </c>
      <c r="B43">
        <v>35310</v>
      </c>
      <c r="C43">
        <v>33746</v>
      </c>
      <c r="D43">
        <v>1894</v>
      </c>
      <c r="E43">
        <v>738</v>
      </c>
      <c r="F43">
        <v>876</v>
      </c>
      <c r="G43">
        <v>764</v>
      </c>
      <c r="H43">
        <v>31599</v>
      </c>
      <c r="I43">
        <v>12186</v>
      </c>
      <c r="J43">
        <v>34299</v>
      </c>
      <c r="K43">
        <v>23077</v>
      </c>
      <c r="L43">
        <v>1449</v>
      </c>
      <c r="M43">
        <v>69</v>
      </c>
      <c r="N43">
        <v>37</v>
      </c>
      <c r="O43">
        <v>0</v>
      </c>
      <c r="P43">
        <v>25798</v>
      </c>
      <c r="Q43">
        <v>21084</v>
      </c>
      <c r="R43">
        <v>105</v>
      </c>
      <c r="S43">
        <v>324</v>
      </c>
      <c r="T43">
        <v>260</v>
      </c>
      <c r="U43">
        <v>30</v>
      </c>
      <c r="V43">
        <v>9</v>
      </c>
      <c r="W43">
        <v>38765</v>
      </c>
    </row>
    <row r="44" spans="1:23" x14ac:dyDescent="0.25">
      <c r="A44" t="s">
        <v>34</v>
      </c>
      <c r="B44">
        <v>56196</v>
      </c>
      <c r="C44">
        <v>51646</v>
      </c>
      <c r="D44">
        <v>14348</v>
      </c>
      <c r="E44">
        <v>7987</v>
      </c>
      <c r="F44">
        <v>1796</v>
      </c>
      <c r="G44">
        <v>2936</v>
      </c>
      <c r="H44">
        <v>93608</v>
      </c>
      <c r="I44">
        <v>43945</v>
      </c>
      <c r="J44">
        <v>2125</v>
      </c>
      <c r="K44">
        <v>1114</v>
      </c>
      <c r="L44">
        <v>1604</v>
      </c>
      <c r="M44">
        <v>29</v>
      </c>
      <c r="N44">
        <v>68</v>
      </c>
      <c r="O44">
        <v>9</v>
      </c>
      <c r="P44">
        <v>50964</v>
      </c>
      <c r="Q44">
        <v>45800</v>
      </c>
      <c r="R44">
        <v>538</v>
      </c>
      <c r="S44">
        <v>1347</v>
      </c>
      <c r="T44">
        <v>3888</v>
      </c>
      <c r="U44">
        <v>1353</v>
      </c>
      <c r="V44">
        <v>185</v>
      </c>
      <c r="W44">
        <v>71326</v>
      </c>
    </row>
    <row r="45" spans="1:23" x14ac:dyDescent="0.25">
      <c r="A45" t="s">
        <v>35</v>
      </c>
      <c r="B45">
        <v>26127</v>
      </c>
      <c r="C45">
        <v>21894</v>
      </c>
      <c r="D45">
        <v>5379</v>
      </c>
      <c r="E45">
        <v>3317</v>
      </c>
      <c r="F45">
        <v>716</v>
      </c>
      <c r="G45">
        <v>1068</v>
      </c>
      <c r="H45">
        <v>21502</v>
      </c>
      <c r="I45">
        <v>6529</v>
      </c>
      <c r="J45">
        <v>8543</v>
      </c>
      <c r="K45">
        <v>170</v>
      </c>
      <c r="L45">
        <v>1130</v>
      </c>
      <c r="M45">
        <v>5</v>
      </c>
      <c r="N45">
        <v>17</v>
      </c>
      <c r="O45">
        <v>4</v>
      </c>
      <c r="P45">
        <v>14187</v>
      </c>
      <c r="Q45">
        <v>12899</v>
      </c>
      <c r="R45">
        <v>106</v>
      </c>
      <c r="S45">
        <v>406</v>
      </c>
      <c r="T45">
        <v>1219</v>
      </c>
      <c r="U45">
        <v>448</v>
      </c>
      <c r="V45">
        <v>6</v>
      </c>
      <c r="W45">
        <v>33525</v>
      </c>
    </row>
  </sheetData>
  <mergeCells count="6">
    <mergeCell ref="C1:L1"/>
    <mergeCell ref="A3:A4"/>
    <mergeCell ref="B3:B4"/>
    <mergeCell ref="C3:M3"/>
    <mergeCell ref="N3:N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Naufal</dc:creator>
  <cp:lastModifiedBy>Adrian Naufal</cp:lastModifiedBy>
  <dcterms:created xsi:type="dcterms:W3CDTF">2023-10-26T02:31:26Z</dcterms:created>
  <dcterms:modified xsi:type="dcterms:W3CDTF">2023-10-26T02:42:15Z</dcterms:modified>
</cp:coreProperties>
</file>