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3256" windowHeight="13176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G7" i="1" l="1"/>
  <c r="AG8" i="1"/>
  <c r="AG9" i="1"/>
  <c r="AG10" i="1"/>
  <c r="AG11" i="1"/>
  <c r="AG12" i="1"/>
  <c r="AG13" i="1"/>
  <c r="AG14" i="1"/>
  <c r="AG15" i="1"/>
  <c r="AG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C16" i="1"/>
  <c r="AG16" i="1" l="1"/>
</calcChain>
</file>

<file path=xl/sharedStrings.xml><?xml version="1.0" encoding="utf-8"?>
<sst xmlns="http://schemas.openxmlformats.org/spreadsheetml/2006/main" count="56" uniqueCount="29">
  <si>
    <t>NO</t>
  </si>
  <si>
    <t>KABUPATEN/KOTA</t>
  </si>
  <si>
    <t>KAB. LOMBOK BARAT</t>
  </si>
  <si>
    <t>KAB. LOMBOK TENGAH</t>
  </si>
  <si>
    <t>KAB. LOMBOK TIMUR</t>
  </si>
  <si>
    <t>KAB. SUMBAWA</t>
  </si>
  <si>
    <t>KAB. DOMPU</t>
  </si>
  <si>
    <t>KAB. BIMA</t>
  </si>
  <si>
    <t>KAB. SUMBAWA BARAT</t>
  </si>
  <si>
    <t>KAB. LOMBOK UTARA</t>
  </si>
  <si>
    <t>KOTA MATARAM</t>
  </si>
  <si>
    <t>KOTA BIMA</t>
  </si>
  <si>
    <t>TIDAK / BELUM SEKOLAH</t>
  </si>
  <si>
    <t>BELUM TAMAT SD/SEDEJARAT</t>
  </si>
  <si>
    <t>TAMAT SD/SEDERAJAT</t>
  </si>
  <si>
    <t>SLTP/SEDERAJAT</t>
  </si>
  <si>
    <t>SLTA/SEDERAJAT</t>
  </si>
  <si>
    <t>DIPLOMA I/II</t>
  </si>
  <si>
    <t>AKADEMI/DIPLOMA III/S. MUDA</t>
  </si>
  <si>
    <t xml:space="preserve">DIPLOMA IV/STRATA I </t>
  </si>
  <si>
    <t>STRATA II</t>
  </si>
  <si>
    <t>STRATA III</t>
  </si>
  <si>
    <t>Total</t>
  </si>
  <si>
    <t xml:space="preserve">NUSA TENGGARA BARAT </t>
  </si>
  <si>
    <t>BERDASARKAN JENIS KELAMIN DAN KABUPATEN KOTA TAHUN 2022</t>
  </si>
  <si>
    <t>LAKI-LAKI</t>
  </si>
  <si>
    <t>PEREMPUAN</t>
  </si>
  <si>
    <t>JUMLAH</t>
  </si>
  <si>
    <t xml:space="preserve">JENJANG PENDIDIKAN PENDUDUK NUSA TENGGARA BARAT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</si>
</sst>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 applyFont="1" applyFill="1" applyBorder="1"/>
    <xf numFmtId="0" fontId="0" fillId="0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1" fontId="0" fillId="0" borderId="1" xfId="0" applyNumberFormat="1" applyFont="1" applyFill="1" applyBorder="1"/>
    <xf numFmtId="0" fontId="0" fillId="0" borderId="2" xfId="0" applyFont="1" applyFill="1" applyBorder="1" applyAlignment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zoomScale="80" zoomScaleNormal="80" workbookViewId="0">
      <selection activeCell="M27" sqref="M27"/>
    </sheetView>
  </sheetViews>
  <sheetFormatPr defaultRowHeight="14.4" x14ac:dyDescent="0.3"/>
  <cols>
    <col min="1" max="1" width="6" customWidth="1"/>
    <col min="2" max="2" width="23.44140625" customWidth="1"/>
    <col min="3" max="5" width="11.77734375" customWidth="1"/>
    <col min="6" max="6" width="11.88671875" customWidth="1"/>
    <col min="7" max="9" width="11.77734375" customWidth="1"/>
    <col min="10" max="10" width="11.33203125" customWidth="1"/>
    <col min="11" max="11" width="11.5546875" customWidth="1"/>
    <col min="12" max="12" width="11.77734375" customWidth="1"/>
    <col min="13" max="13" width="11.6640625" customWidth="1"/>
    <col min="14" max="15" width="11.77734375" customWidth="1"/>
    <col min="16" max="16" width="11.88671875" customWidth="1"/>
    <col min="17" max="17" width="11.77734375" customWidth="1"/>
    <col min="18" max="18" width="11.88671875" customWidth="1"/>
    <col min="19" max="32" width="11.77734375" customWidth="1"/>
    <col min="33" max="33" width="10" customWidth="1"/>
  </cols>
  <sheetData>
    <row r="1" spans="1:33" ht="21" x14ac:dyDescent="0.4">
      <c r="A1" s="8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21" x14ac:dyDescent="0.4">
      <c r="A2" s="8" t="s">
        <v>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x14ac:dyDescent="0.3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3" ht="29.4" customHeight="1" x14ac:dyDescent="0.3">
      <c r="A4" s="2" t="s">
        <v>0</v>
      </c>
      <c r="B4" s="2" t="s">
        <v>1</v>
      </c>
      <c r="C4" s="2" t="s">
        <v>12</v>
      </c>
      <c r="D4" s="2"/>
      <c r="E4" s="2"/>
      <c r="F4" s="2" t="s">
        <v>13</v>
      </c>
      <c r="G4" s="2"/>
      <c r="H4" s="2"/>
      <c r="I4" s="2" t="s">
        <v>14</v>
      </c>
      <c r="J4" s="2"/>
      <c r="K4" s="2"/>
      <c r="L4" s="2" t="s">
        <v>15</v>
      </c>
      <c r="M4" s="2"/>
      <c r="N4" s="2"/>
      <c r="O4" s="2" t="s">
        <v>16</v>
      </c>
      <c r="P4" s="2"/>
      <c r="Q4" s="2"/>
      <c r="R4" s="2" t="s">
        <v>17</v>
      </c>
      <c r="S4" s="2"/>
      <c r="T4" s="2"/>
      <c r="U4" s="2" t="s">
        <v>18</v>
      </c>
      <c r="V4" s="2"/>
      <c r="W4" s="2"/>
      <c r="X4" s="2" t="s">
        <v>19</v>
      </c>
      <c r="Y4" s="2"/>
      <c r="Z4" s="2"/>
      <c r="AA4" s="2" t="s">
        <v>20</v>
      </c>
      <c r="AB4" s="2"/>
      <c r="AC4" s="2"/>
      <c r="AD4" s="2" t="s">
        <v>21</v>
      </c>
      <c r="AE4" s="2"/>
      <c r="AF4" s="2"/>
      <c r="AG4" s="2" t="s">
        <v>22</v>
      </c>
    </row>
    <row r="5" spans="1:33" ht="28.8" customHeight="1" x14ac:dyDescent="0.3">
      <c r="A5" s="2"/>
      <c r="B5" s="2"/>
      <c r="C5" s="9" t="s">
        <v>25</v>
      </c>
      <c r="D5" s="9" t="s">
        <v>26</v>
      </c>
      <c r="E5" s="9" t="s">
        <v>27</v>
      </c>
      <c r="F5" s="9" t="s">
        <v>25</v>
      </c>
      <c r="G5" s="9" t="s">
        <v>26</v>
      </c>
      <c r="H5" s="9" t="s">
        <v>27</v>
      </c>
      <c r="I5" s="9" t="s">
        <v>25</v>
      </c>
      <c r="J5" s="9" t="s">
        <v>26</v>
      </c>
      <c r="K5" s="9" t="s">
        <v>27</v>
      </c>
      <c r="L5" s="9" t="s">
        <v>25</v>
      </c>
      <c r="M5" s="9" t="s">
        <v>26</v>
      </c>
      <c r="N5" s="9" t="s">
        <v>27</v>
      </c>
      <c r="O5" s="9" t="s">
        <v>25</v>
      </c>
      <c r="P5" s="9" t="s">
        <v>26</v>
      </c>
      <c r="Q5" s="9" t="s">
        <v>27</v>
      </c>
      <c r="R5" s="9" t="s">
        <v>25</v>
      </c>
      <c r="S5" s="9" t="s">
        <v>26</v>
      </c>
      <c r="T5" s="9" t="s">
        <v>27</v>
      </c>
      <c r="U5" s="9" t="s">
        <v>25</v>
      </c>
      <c r="V5" s="9" t="s">
        <v>26</v>
      </c>
      <c r="W5" s="9" t="s">
        <v>27</v>
      </c>
      <c r="X5" s="9" t="s">
        <v>25</v>
      </c>
      <c r="Y5" s="9" t="s">
        <v>26</v>
      </c>
      <c r="Z5" s="9" t="s">
        <v>27</v>
      </c>
      <c r="AA5" s="9" t="s">
        <v>25</v>
      </c>
      <c r="AB5" s="9" t="s">
        <v>26</v>
      </c>
      <c r="AC5" s="9" t="s">
        <v>27</v>
      </c>
      <c r="AD5" s="9" t="s">
        <v>25</v>
      </c>
      <c r="AE5" s="9" t="s">
        <v>26</v>
      </c>
      <c r="AF5" s="9" t="s">
        <v>27</v>
      </c>
      <c r="AG5" s="2"/>
    </row>
    <row r="6" spans="1:33" x14ac:dyDescent="0.3">
      <c r="A6" s="3">
        <v>1</v>
      </c>
      <c r="B6" s="1" t="s">
        <v>2</v>
      </c>
      <c r="C6" s="4">
        <v>116250</v>
      </c>
      <c r="D6" s="4">
        <v>128985</v>
      </c>
      <c r="E6" s="4">
        <v>245235</v>
      </c>
      <c r="F6" s="4">
        <v>37840</v>
      </c>
      <c r="G6" s="4">
        <v>37906</v>
      </c>
      <c r="H6" s="4">
        <v>75746</v>
      </c>
      <c r="I6" s="4">
        <v>77432</v>
      </c>
      <c r="J6" s="4">
        <v>83746</v>
      </c>
      <c r="K6" s="4">
        <v>161178</v>
      </c>
      <c r="L6" s="4">
        <v>44929</v>
      </c>
      <c r="M6" s="4">
        <v>44082</v>
      </c>
      <c r="N6" s="4">
        <v>89011</v>
      </c>
      <c r="O6" s="4">
        <v>68896</v>
      </c>
      <c r="P6" s="4">
        <v>52497</v>
      </c>
      <c r="Q6" s="4">
        <v>121393</v>
      </c>
      <c r="R6" s="4">
        <v>1190</v>
      </c>
      <c r="S6" s="4">
        <v>1118</v>
      </c>
      <c r="T6" s="4">
        <v>2308</v>
      </c>
      <c r="U6" s="4">
        <v>2133</v>
      </c>
      <c r="V6" s="4">
        <v>3076</v>
      </c>
      <c r="W6" s="4">
        <v>5209</v>
      </c>
      <c r="X6" s="4">
        <v>12737</v>
      </c>
      <c r="Y6" s="4">
        <v>11792</v>
      </c>
      <c r="Z6" s="4">
        <v>24529</v>
      </c>
      <c r="AA6" s="4">
        <v>1035</v>
      </c>
      <c r="AB6" s="5">
        <v>480</v>
      </c>
      <c r="AC6" s="4">
        <v>1515</v>
      </c>
      <c r="AD6" s="5">
        <v>85</v>
      </c>
      <c r="AE6" s="5">
        <v>19</v>
      </c>
      <c r="AF6" s="5">
        <v>104</v>
      </c>
      <c r="AG6" s="4">
        <f>E6+H6+K6+N6+Q6+T6+W6+Z6+AC6+AF6</f>
        <v>726228</v>
      </c>
    </row>
    <row r="7" spans="1:33" x14ac:dyDescent="0.3">
      <c r="A7" s="3">
        <v>2</v>
      </c>
      <c r="B7" s="1" t="s">
        <v>3</v>
      </c>
      <c r="C7" s="4">
        <v>181662</v>
      </c>
      <c r="D7" s="4">
        <v>201167</v>
      </c>
      <c r="E7" s="4">
        <v>382829</v>
      </c>
      <c r="F7" s="4">
        <v>71357</v>
      </c>
      <c r="G7" s="4">
        <v>73582</v>
      </c>
      <c r="H7" s="4">
        <v>144939</v>
      </c>
      <c r="I7" s="4">
        <v>94280</v>
      </c>
      <c r="J7" s="4">
        <v>105813</v>
      </c>
      <c r="K7" s="4">
        <v>200093</v>
      </c>
      <c r="L7" s="4">
        <v>68412</v>
      </c>
      <c r="M7" s="4">
        <v>69527</v>
      </c>
      <c r="N7" s="4">
        <v>137939</v>
      </c>
      <c r="O7" s="4">
        <v>89055</v>
      </c>
      <c r="P7" s="4">
        <v>65477</v>
      </c>
      <c r="Q7" s="4">
        <v>154532</v>
      </c>
      <c r="R7" s="4">
        <v>2487</v>
      </c>
      <c r="S7" s="4">
        <v>2124</v>
      </c>
      <c r="T7" s="4">
        <v>4611</v>
      </c>
      <c r="U7" s="4">
        <v>2674</v>
      </c>
      <c r="V7" s="4">
        <v>3599</v>
      </c>
      <c r="W7" s="4">
        <v>6273</v>
      </c>
      <c r="X7" s="4">
        <v>18555</v>
      </c>
      <c r="Y7" s="4">
        <v>15620</v>
      </c>
      <c r="Z7" s="4">
        <v>34175</v>
      </c>
      <c r="AA7" s="4">
        <v>1102</v>
      </c>
      <c r="AB7" s="5">
        <v>373</v>
      </c>
      <c r="AC7" s="4">
        <v>1475</v>
      </c>
      <c r="AD7" s="5">
        <v>39</v>
      </c>
      <c r="AE7" s="5">
        <v>10</v>
      </c>
      <c r="AF7" s="5">
        <v>49</v>
      </c>
      <c r="AG7" s="4">
        <f t="shared" ref="AG7:AG15" si="0">E7+H7+K7+N7+Q7+T7+W7+Z7+AC7+AF7</f>
        <v>1066915</v>
      </c>
    </row>
    <row r="8" spans="1:33" x14ac:dyDescent="0.3">
      <c r="A8" s="3">
        <v>3</v>
      </c>
      <c r="B8" s="1" t="s">
        <v>4</v>
      </c>
      <c r="C8" s="4">
        <v>230390</v>
      </c>
      <c r="D8" s="4">
        <v>234308</v>
      </c>
      <c r="E8" s="4">
        <v>464698</v>
      </c>
      <c r="F8" s="4">
        <v>73988</v>
      </c>
      <c r="G8" s="4">
        <v>70968</v>
      </c>
      <c r="H8" s="4">
        <v>144956</v>
      </c>
      <c r="I8" s="4">
        <v>161369</v>
      </c>
      <c r="J8" s="4">
        <v>177818</v>
      </c>
      <c r="K8" s="4">
        <v>339187</v>
      </c>
      <c r="L8" s="4">
        <v>88965</v>
      </c>
      <c r="M8" s="4">
        <v>95312</v>
      </c>
      <c r="N8" s="4">
        <v>184277</v>
      </c>
      <c r="O8" s="4">
        <v>94244</v>
      </c>
      <c r="P8" s="4">
        <v>81419</v>
      </c>
      <c r="Q8" s="4">
        <v>175663</v>
      </c>
      <c r="R8" s="4">
        <v>2491</v>
      </c>
      <c r="S8" s="4">
        <v>2750</v>
      </c>
      <c r="T8" s="4">
        <v>5241</v>
      </c>
      <c r="U8" s="4">
        <v>2863</v>
      </c>
      <c r="V8" s="4">
        <v>4381</v>
      </c>
      <c r="W8" s="4">
        <v>7244</v>
      </c>
      <c r="X8" s="4">
        <v>24657</v>
      </c>
      <c r="Y8" s="4">
        <v>21925</v>
      </c>
      <c r="Z8" s="4">
        <v>46582</v>
      </c>
      <c r="AA8" s="4">
        <v>1356</v>
      </c>
      <c r="AB8" s="5">
        <v>514</v>
      </c>
      <c r="AC8" s="4">
        <v>1870</v>
      </c>
      <c r="AD8" s="5">
        <v>99</v>
      </c>
      <c r="AE8" s="5">
        <v>100</v>
      </c>
      <c r="AF8" s="5">
        <v>199</v>
      </c>
      <c r="AG8" s="4">
        <f t="shared" si="0"/>
        <v>1369917</v>
      </c>
    </row>
    <row r="9" spans="1:33" x14ac:dyDescent="0.3">
      <c r="A9" s="3">
        <v>4</v>
      </c>
      <c r="B9" s="1" t="s">
        <v>5</v>
      </c>
      <c r="C9" s="4">
        <v>58546</v>
      </c>
      <c r="D9" s="4">
        <v>56731</v>
      </c>
      <c r="E9" s="4">
        <v>115277</v>
      </c>
      <c r="F9" s="4">
        <v>33459</v>
      </c>
      <c r="G9" s="4">
        <v>32244</v>
      </c>
      <c r="H9" s="4">
        <v>65703</v>
      </c>
      <c r="I9" s="4">
        <v>67388</v>
      </c>
      <c r="J9" s="4">
        <v>74774</v>
      </c>
      <c r="K9" s="4">
        <v>142162</v>
      </c>
      <c r="L9" s="4">
        <v>37471</v>
      </c>
      <c r="M9" s="4">
        <v>39519</v>
      </c>
      <c r="N9" s="4">
        <v>76990</v>
      </c>
      <c r="O9" s="4">
        <v>48803</v>
      </c>
      <c r="P9" s="4">
        <v>41532</v>
      </c>
      <c r="Q9" s="4">
        <v>90335</v>
      </c>
      <c r="R9" s="4">
        <v>1331</v>
      </c>
      <c r="S9" s="4">
        <v>1409</v>
      </c>
      <c r="T9" s="4">
        <v>2740</v>
      </c>
      <c r="U9" s="4">
        <v>2060</v>
      </c>
      <c r="V9" s="4">
        <v>3192</v>
      </c>
      <c r="W9" s="4">
        <v>5252</v>
      </c>
      <c r="X9" s="4">
        <v>10321</v>
      </c>
      <c r="Y9" s="4">
        <v>10041</v>
      </c>
      <c r="Z9" s="4">
        <v>20362</v>
      </c>
      <c r="AA9" s="5">
        <v>456</v>
      </c>
      <c r="AB9" s="5">
        <v>254</v>
      </c>
      <c r="AC9" s="5">
        <v>710</v>
      </c>
      <c r="AD9" s="5">
        <v>16</v>
      </c>
      <c r="AE9" s="5">
        <v>17</v>
      </c>
      <c r="AF9" s="5">
        <v>33</v>
      </c>
      <c r="AG9" s="4">
        <f t="shared" si="0"/>
        <v>519564</v>
      </c>
    </row>
    <row r="10" spans="1:33" x14ac:dyDescent="0.3">
      <c r="A10" s="3">
        <v>5</v>
      </c>
      <c r="B10" s="1" t="s">
        <v>6</v>
      </c>
      <c r="C10" s="4">
        <v>49969</v>
      </c>
      <c r="D10" s="4">
        <v>49288</v>
      </c>
      <c r="E10" s="4">
        <v>99257</v>
      </c>
      <c r="F10" s="4">
        <v>17777</v>
      </c>
      <c r="G10" s="4">
        <v>18305</v>
      </c>
      <c r="H10" s="4">
        <v>36082</v>
      </c>
      <c r="I10" s="4">
        <v>14331</v>
      </c>
      <c r="J10" s="4">
        <v>16092</v>
      </c>
      <c r="K10" s="4">
        <v>30423</v>
      </c>
      <c r="L10" s="4">
        <v>12770</v>
      </c>
      <c r="M10" s="4">
        <v>14359</v>
      </c>
      <c r="N10" s="4">
        <v>27129</v>
      </c>
      <c r="O10" s="4">
        <v>24079</v>
      </c>
      <c r="P10" s="4">
        <v>20009</v>
      </c>
      <c r="Q10" s="4">
        <v>44088</v>
      </c>
      <c r="R10" s="5">
        <v>993</v>
      </c>
      <c r="S10" s="4">
        <v>1268</v>
      </c>
      <c r="T10" s="4">
        <v>2261</v>
      </c>
      <c r="U10" s="5">
        <v>877</v>
      </c>
      <c r="V10" s="4">
        <v>1611</v>
      </c>
      <c r="W10" s="4">
        <v>2488</v>
      </c>
      <c r="X10" s="4">
        <v>6185</v>
      </c>
      <c r="Y10" s="4">
        <v>5954</v>
      </c>
      <c r="Z10" s="4">
        <v>12139</v>
      </c>
      <c r="AA10" s="5">
        <v>228</v>
      </c>
      <c r="AB10" s="5">
        <v>88</v>
      </c>
      <c r="AC10" s="5">
        <v>316</v>
      </c>
      <c r="AD10" s="5">
        <v>7</v>
      </c>
      <c r="AE10" s="5">
        <v>0</v>
      </c>
      <c r="AF10" s="5">
        <v>7</v>
      </c>
      <c r="AG10" s="4">
        <f t="shared" si="0"/>
        <v>254190</v>
      </c>
    </row>
    <row r="11" spans="1:33" x14ac:dyDescent="0.3">
      <c r="A11" s="3">
        <v>6</v>
      </c>
      <c r="B11" s="1" t="s">
        <v>7</v>
      </c>
      <c r="C11" s="4">
        <v>77016</v>
      </c>
      <c r="D11" s="4">
        <v>74119</v>
      </c>
      <c r="E11" s="4">
        <v>151135</v>
      </c>
      <c r="F11" s="4">
        <v>31462</v>
      </c>
      <c r="G11" s="4">
        <v>31262</v>
      </c>
      <c r="H11" s="4">
        <v>62724</v>
      </c>
      <c r="I11" s="4">
        <v>49680</v>
      </c>
      <c r="J11" s="4">
        <v>52546</v>
      </c>
      <c r="K11" s="4">
        <v>102226</v>
      </c>
      <c r="L11" s="4">
        <v>27390</v>
      </c>
      <c r="M11" s="4">
        <v>30610</v>
      </c>
      <c r="N11" s="4">
        <v>58000</v>
      </c>
      <c r="O11" s="4">
        <v>65757</v>
      </c>
      <c r="P11" s="4">
        <v>59281</v>
      </c>
      <c r="Q11" s="4">
        <v>125038</v>
      </c>
      <c r="R11" s="4">
        <v>1468</v>
      </c>
      <c r="S11" s="4">
        <v>1823</v>
      </c>
      <c r="T11" s="4">
        <v>3291</v>
      </c>
      <c r="U11" s="4">
        <v>1109</v>
      </c>
      <c r="V11" s="4">
        <v>2197</v>
      </c>
      <c r="W11" s="4">
        <v>3306</v>
      </c>
      <c r="X11" s="4">
        <v>13340</v>
      </c>
      <c r="Y11" s="4">
        <v>13463</v>
      </c>
      <c r="Z11" s="4">
        <v>26803</v>
      </c>
      <c r="AA11" s="5">
        <v>505</v>
      </c>
      <c r="AB11" s="5">
        <v>186</v>
      </c>
      <c r="AC11" s="5">
        <v>691</v>
      </c>
      <c r="AD11" s="5">
        <v>32</v>
      </c>
      <c r="AE11" s="5">
        <v>28</v>
      </c>
      <c r="AF11" s="5">
        <v>60</v>
      </c>
      <c r="AG11" s="4">
        <f t="shared" si="0"/>
        <v>533274</v>
      </c>
    </row>
    <row r="12" spans="1:33" x14ac:dyDescent="0.3">
      <c r="A12" s="3">
        <v>7</v>
      </c>
      <c r="B12" s="1" t="s">
        <v>8</v>
      </c>
      <c r="C12" s="4">
        <v>21815</v>
      </c>
      <c r="D12" s="4">
        <v>21053</v>
      </c>
      <c r="E12" s="4">
        <v>42868</v>
      </c>
      <c r="F12" s="4">
        <v>5905</v>
      </c>
      <c r="G12" s="4">
        <v>5397</v>
      </c>
      <c r="H12" s="4">
        <v>11302</v>
      </c>
      <c r="I12" s="4">
        <v>16937</v>
      </c>
      <c r="J12" s="4">
        <v>20113</v>
      </c>
      <c r="K12" s="4">
        <v>37050</v>
      </c>
      <c r="L12" s="4">
        <v>8039</v>
      </c>
      <c r="M12" s="4">
        <v>9825</v>
      </c>
      <c r="N12" s="4">
        <v>17864</v>
      </c>
      <c r="O12" s="4">
        <v>14775</v>
      </c>
      <c r="P12" s="4">
        <v>11213</v>
      </c>
      <c r="Q12" s="4">
        <v>25988</v>
      </c>
      <c r="R12" s="5">
        <v>317</v>
      </c>
      <c r="S12" s="5">
        <v>375</v>
      </c>
      <c r="T12" s="5">
        <v>692</v>
      </c>
      <c r="U12" s="5">
        <v>571</v>
      </c>
      <c r="V12" s="4">
        <v>1007</v>
      </c>
      <c r="W12" s="4">
        <v>1578</v>
      </c>
      <c r="X12" s="4">
        <v>3543</v>
      </c>
      <c r="Y12" s="4">
        <v>3817</v>
      </c>
      <c r="Z12" s="4">
        <v>7360</v>
      </c>
      <c r="AA12" s="5">
        <v>209</v>
      </c>
      <c r="AB12" s="5">
        <v>91</v>
      </c>
      <c r="AC12" s="5">
        <v>300</v>
      </c>
      <c r="AD12" s="5">
        <v>7</v>
      </c>
      <c r="AE12" s="5">
        <v>0</v>
      </c>
      <c r="AF12" s="5">
        <v>7</v>
      </c>
      <c r="AG12" s="4">
        <f t="shared" si="0"/>
        <v>145009</v>
      </c>
    </row>
    <row r="13" spans="1:33" x14ac:dyDescent="0.3">
      <c r="A13" s="3">
        <v>8</v>
      </c>
      <c r="B13" s="1" t="s">
        <v>9</v>
      </c>
      <c r="C13" s="4">
        <v>41978</v>
      </c>
      <c r="D13" s="4">
        <v>47044</v>
      </c>
      <c r="E13" s="4">
        <v>89022</v>
      </c>
      <c r="F13" s="4">
        <v>18666</v>
      </c>
      <c r="G13" s="4">
        <v>18000</v>
      </c>
      <c r="H13" s="4">
        <v>36666</v>
      </c>
      <c r="I13" s="4">
        <v>28039</v>
      </c>
      <c r="J13" s="4">
        <v>29289</v>
      </c>
      <c r="K13" s="4">
        <v>57328</v>
      </c>
      <c r="L13" s="4">
        <v>14742</v>
      </c>
      <c r="M13" s="4">
        <v>15521</v>
      </c>
      <c r="N13" s="4">
        <v>30263</v>
      </c>
      <c r="O13" s="4">
        <v>20451</v>
      </c>
      <c r="P13" s="4">
        <v>14430</v>
      </c>
      <c r="Q13" s="4">
        <v>34881</v>
      </c>
      <c r="R13" s="5">
        <v>526</v>
      </c>
      <c r="S13" s="5">
        <v>368</v>
      </c>
      <c r="T13" s="5">
        <v>894</v>
      </c>
      <c r="U13" s="5">
        <v>697</v>
      </c>
      <c r="V13" s="5">
        <v>839</v>
      </c>
      <c r="W13" s="4">
        <v>1536</v>
      </c>
      <c r="X13" s="4">
        <v>3791</v>
      </c>
      <c r="Y13" s="4">
        <v>2769</v>
      </c>
      <c r="Z13" s="4">
        <v>6560</v>
      </c>
      <c r="AA13" s="5">
        <v>152</v>
      </c>
      <c r="AB13" s="5">
        <v>59</v>
      </c>
      <c r="AC13" s="5">
        <v>211</v>
      </c>
      <c r="AD13" s="5">
        <v>7</v>
      </c>
      <c r="AE13" s="5">
        <v>1</v>
      </c>
      <c r="AF13" s="5">
        <v>8</v>
      </c>
      <c r="AG13" s="4">
        <f t="shared" si="0"/>
        <v>257369</v>
      </c>
    </row>
    <row r="14" spans="1:33" x14ac:dyDescent="0.3">
      <c r="A14" s="3">
        <v>9</v>
      </c>
      <c r="B14" s="1" t="s">
        <v>10</v>
      </c>
      <c r="C14" s="4">
        <v>51386</v>
      </c>
      <c r="D14" s="4">
        <v>54869</v>
      </c>
      <c r="E14" s="4">
        <v>106255</v>
      </c>
      <c r="F14" s="4">
        <v>32693</v>
      </c>
      <c r="G14" s="4">
        <v>35771</v>
      </c>
      <c r="H14" s="4">
        <v>68464</v>
      </c>
      <c r="I14" s="4">
        <v>17804</v>
      </c>
      <c r="J14" s="4">
        <v>21790</v>
      </c>
      <c r="K14" s="4">
        <v>39594</v>
      </c>
      <c r="L14" s="4">
        <v>26848</v>
      </c>
      <c r="M14" s="4">
        <v>28587</v>
      </c>
      <c r="N14" s="4">
        <v>55435</v>
      </c>
      <c r="O14" s="4">
        <v>65596</v>
      </c>
      <c r="P14" s="4">
        <v>55359</v>
      </c>
      <c r="Q14" s="4">
        <v>120955</v>
      </c>
      <c r="R14" s="5">
        <v>758</v>
      </c>
      <c r="S14" s="5">
        <v>896</v>
      </c>
      <c r="T14" s="4">
        <v>1654</v>
      </c>
      <c r="U14" s="4">
        <v>3314</v>
      </c>
      <c r="V14" s="4">
        <v>4839</v>
      </c>
      <c r="W14" s="4">
        <v>8153</v>
      </c>
      <c r="X14" s="4">
        <v>20341</v>
      </c>
      <c r="Y14" s="4">
        <v>19779</v>
      </c>
      <c r="Z14" s="4">
        <v>40120</v>
      </c>
      <c r="AA14" s="4">
        <v>2495</v>
      </c>
      <c r="AB14" s="4">
        <v>1460</v>
      </c>
      <c r="AC14" s="4">
        <v>3955</v>
      </c>
      <c r="AD14" s="5">
        <v>292</v>
      </c>
      <c r="AE14" s="5">
        <v>97</v>
      </c>
      <c r="AF14" s="5">
        <v>389</v>
      </c>
      <c r="AG14" s="4">
        <f t="shared" si="0"/>
        <v>444974</v>
      </c>
    </row>
    <row r="15" spans="1:33" x14ac:dyDescent="0.3">
      <c r="A15" s="3">
        <v>10</v>
      </c>
      <c r="B15" s="1" t="s">
        <v>11</v>
      </c>
      <c r="C15" s="4">
        <v>20703</v>
      </c>
      <c r="D15" s="4">
        <v>19893</v>
      </c>
      <c r="E15" s="4">
        <v>40596</v>
      </c>
      <c r="F15" s="4">
        <v>9431</v>
      </c>
      <c r="G15" s="4">
        <v>9790</v>
      </c>
      <c r="H15" s="4">
        <v>19221</v>
      </c>
      <c r="I15" s="4">
        <v>7425</v>
      </c>
      <c r="J15" s="4">
        <v>8499</v>
      </c>
      <c r="K15" s="4">
        <v>15924</v>
      </c>
      <c r="L15" s="4">
        <v>7617</v>
      </c>
      <c r="M15" s="4">
        <v>8873</v>
      </c>
      <c r="N15" s="4">
        <v>16490</v>
      </c>
      <c r="O15" s="4">
        <v>23311</v>
      </c>
      <c r="P15" s="4">
        <v>22113</v>
      </c>
      <c r="Q15" s="4">
        <v>45424</v>
      </c>
      <c r="R15" s="5">
        <v>391</v>
      </c>
      <c r="S15" s="5">
        <v>783</v>
      </c>
      <c r="T15" s="4">
        <v>1174</v>
      </c>
      <c r="U15" s="5">
        <v>820</v>
      </c>
      <c r="V15" s="4">
        <v>1541</v>
      </c>
      <c r="W15" s="4">
        <v>2361</v>
      </c>
      <c r="X15" s="4">
        <v>7131</v>
      </c>
      <c r="Y15" s="4">
        <v>7056</v>
      </c>
      <c r="Z15" s="4">
        <v>14187</v>
      </c>
      <c r="AA15" s="5">
        <v>440</v>
      </c>
      <c r="AB15" s="5">
        <v>234</v>
      </c>
      <c r="AC15" s="5">
        <v>674</v>
      </c>
      <c r="AD15" s="5">
        <v>16</v>
      </c>
      <c r="AE15" s="5">
        <v>0</v>
      </c>
      <c r="AF15" s="5">
        <v>16</v>
      </c>
      <c r="AG15" s="4">
        <f t="shared" si="0"/>
        <v>156067</v>
      </c>
    </row>
    <row r="16" spans="1:33" ht="25.8" customHeight="1" x14ac:dyDescent="0.3">
      <c r="A16" s="2" t="s">
        <v>23</v>
      </c>
      <c r="B16" s="2"/>
      <c r="C16" s="7">
        <f>SUM(C6:C15)</f>
        <v>849715</v>
      </c>
      <c r="D16" s="7">
        <f t="shared" ref="D16:AG16" si="1">SUM(D6:D15)</f>
        <v>887457</v>
      </c>
      <c r="E16" s="7">
        <f t="shared" si="1"/>
        <v>1737172</v>
      </c>
      <c r="F16" s="7">
        <f t="shared" si="1"/>
        <v>332578</v>
      </c>
      <c r="G16" s="7">
        <f t="shared" si="1"/>
        <v>333225</v>
      </c>
      <c r="H16" s="7">
        <f t="shared" si="1"/>
        <v>665803</v>
      </c>
      <c r="I16" s="7">
        <f t="shared" si="1"/>
        <v>534685</v>
      </c>
      <c r="J16" s="7">
        <f t="shared" si="1"/>
        <v>590480</v>
      </c>
      <c r="K16" s="7">
        <f t="shared" si="1"/>
        <v>1125165</v>
      </c>
      <c r="L16" s="7">
        <f t="shared" si="1"/>
        <v>337183</v>
      </c>
      <c r="M16" s="7">
        <f t="shared" si="1"/>
        <v>356215</v>
      </c>
      <c r="N16" s="7">
        <f t="shared" si="1"/>
        <v>693398</v>
      </c>
      <c r="O16" s="7">
        <f t="shared" si="1"/>
        <v>514967</v>
      </c>
      <c r="P16" s="7">
        <f t="shared" si="1"/>
        <v>423330</v>
      </c>
      <c r="Q16" s="7">
        <f t="shared" si="1"/>
        <v>938297</v>
      </c>
      <c r="R16" s="7">
        <f t="shared" si="1"/>
        <v>11952</v>
      </c>
      <c r="S16" s="7">
        <f t="shared" si="1"/>
        <v>12914</v>
      </c>
      <c r="T16" s="7">
        <f t="shared" si="1"/>
        <v>24866</v>
      </c>
      <c r="U16" s="7">
        <f t="shared" si="1"/>
        <v>17118</v>
      </c>
      <c r="V16" s="7">
        <f t="shared" si="1"/>
        <v>26282</v>
      </c>
      <c r="W16" s="7">
        <f t="shared" si="1"/>
        <v>43400</v>
      </c>
      <c r="X16" s="7">
        <f t="shared" si="1"/>
        <v>120601</v>
      </c>
      <c r="Y16" s="7">
        <f t="shared" si="1"/>
        <v>112216</v>
      </c>
      <c r="Z16" s="7">
        <f t="shared" si="1"/>
        <v>232817</v>
      </c>
      <c r="AA16" s="7">
        <f t="shared" si="1"/>
        <v>7978</v>
      </c>
      <c r="AB16" s="7">
        <f t="shared" si="1"/>
        <v>3739</v>
      </c>
      <c r="AC16" s="7">
        <f t="shared" si="1"/>
        <v>11717</v>
      </c>
      <c r="AD16" s="7">
        <f t="shared" si="1"/>
        <v>600</v>
      </c>
      <c r="AE16" s="7">
        <f t="shared" si="1"/>
        <v>272</v>
      </c>
      <c r="AF16" s="7">
        <f t="shared" si="1"/>
        <v>872</v>
      </c>
      <c r="AG16" s="7">
        <f t="shared" si="1"/>
        <v>5473507</v>
      </c>
    </row>
  </sheetData>
  <mergeCells count="16">
    <mergeCell ref="AG4:AG5"/>
    <mergeCell ref="A16:B16"/>
    <mergeCell ref="A1:AG1"/>
    <mergeCell ref="A2:AG2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B4:B5"/>
    <mergeCell ref="A4:A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RC NTB Staff</cp:lastModifiedBy>
  <dcterms:created xsi:type="dcterms:W3CDTF">2022-08-25T03:09:47Z</dcterms:created>
  <dcterms:modified xsi:type="dcterms:W3CDTF">2022-08-25T03:09:47Z</dcterms:modified>
</cp:coreProperties>
</file>