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425" windowHeight="10305"/>
  </bookViews>
  <sheets>
    <sheet name="PEMERIKSAAN K.6" sheetId="1" r:id="rId1"/>
  </sheets>
  <externalReferences>
    <externalReference r:id="rId2"/>
  </externalReferences>
  <definedNames>
    <definedName name="_xlnm.Print_Area" localSheetId="0">'PEMERIKSAAN K.6'!$A$1:$AS$39</definedName>
    <definedName name="_xlnm.Print_Titles" localSheetId="0">'PEMERIKSAAN K.6'!$7:$9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39" i="1" l="1"/>
  <c r="AO38" i="1"/>
  <c r="AO37" i="1"/>
  <c r="AQ27" i="1"/>
  <c r="AQ28" i="1" s="1"/>
  <c r="AI27" i="1"/>
  <c r="AI28" i="1" s="1"/>
  <c r="AA27" i="1"/>
  <c r="AA28" i="1" s="1"/>
  <c r="S27" i="1"/>
  <c r="S28" i="1" s="1"/>
  <c r="K27" i="1"/>
  <c r="K28" i="1" s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AS25" i="1"/>
  <c r="AR25" i="1"/>
  <c r="AQ25" i="1"/>
  <c r="AP25" i="1"/>
  <c r="AP27" i="1" s="1"/>
  <c r="AP28" i="1" s="1"/>
  <c r="AO25" i="1"/>
  <c r="AN25" i="1"/>
  <c r="AM25" i="1"/>
  <c r="AL25" i="1"/>
  <c r="AK25" i="1"/>
  <c r="AJ25" i="1"/>
  <c r="AI25" i="1"/>
  <c r="AH25" i="1"/>
  <c r="AH27" i="1" s="1"/>
  <c r="AH28" i="1" s="1"/>
  <c r="AG25" i="1"/>
  <c r="AF25" i="1"/>
  <c r="AE25" i="1"/>
  <c r="AD25" i="1"/>
  <c r="AC25" i="1"/>
  <c r="AB25" i="1"/>
  <c r="AA25" i="1"/>
  <c r="Z25" i="1"/>
  <c r="Z27" i="1" s="1"/>
  <c r="Z28" i="1" s="1"/>
  <c r="Y25" i="1"/>
  <c r="X25" i="1"/>
  <c r="W25" i="1"/>
  <c r="V25" i="1"/>
  <c r="U25" i="1"/>
  <c r="T25" i="1"/>
  <c r="S25" i="1"/>
  <c r="R25" i="1"/>
  <c r="R27" i="1" s="1"/>
  <c r="R28" i="1" s="1"/>
  <c r="Q25" i="1"/>
  <c r="P25" i="1"/>
  <c r="O25" i="1"/>
  <c r="N25" i="1"/>
  <c r="M25" i="1"/>
  <c r="L25" i="1"/>
  <c r="K25" i="1"/>
  <c r="J25" i="1"/>
  <c r="J27" i="1" s="1"/>
  <c r="J28" i="1" s="1"/>
  <c r="I25" i="1"/>
  <c r="H25" i="1"/>
  <c r="G25" i="1"/>
  <c r="F25" i="1"/>
  <c r="E25" i="1"/>
  <c r="D25" i="1"/>
  <c r="AS24" i="1"/>
  <c r="AS28" i="1" s="1"/>
  <c r="AR24" i="1"/>
  <c r="AR27" i="1" s="1"/>
  <c r="AR28" i="1" s="1"/>
  <c r="AQ24" i="1"/>
  <c r="AP24" i="1"/>
  <c r="AO24" i="1"/>
  <c r="AO27" i="1" s="1"/>
  <c r="AO28" i="1" s="1"/>
  <c r="AN24" i="1"/>
  <c r="AN27" i="1" s="1"/>
  <c r="AN28" i="1" s="1"/>
  <c r="AM24" i="1"/>
  <c r="AM27" i="1" s="1"/>
  <c r="AM28" i="1" s="1"/>
  <c r="AL24" i="1"/>
  <c r="AL27" i="1" s="1"/>
  <c r="AL28" i="1" s="1"/>
  <c r="AK24" i="1"/>
  <c r="AK27" i="1" s="1"/>
  <c r="AK28" i="1" s="1"/>
  <c r="AJ24" i="1"/>
  <c r="AJ27" i="1" s="1"/>
  <c r="AJ28" i="1" s="1"/>
  <c r="AI24" i="1"/>
  <c r="AH24" i="1"/>
  <c r="AG24" i="1"/>
  <c r="AG27" i="1" s="1"/>
  <c r="AG28" i="1" s="1"/>
  <c r="AF24" i="1"/>
  <c r="AF27" i="1" s="1"/>
  <c r="AF28" i="1" s="1"/>
  <c r="AE24" i="1"/>
  <c r="AE27" i="1" s="1"/>
  <c r="AE28" i="1" s="1"/>
  <c r="AD24" i="1"/>
  <c r="AD27" i="1" s="1"/>
  <c r="AD28" i="1" s="1"/>
  <c r="AC24" i="1"/>
  <c r="AC27" i="1" s="1"/>
  <c r="AC28" i="1" s="1"/>
  <c r="AB24" i="1"/>
  <c r="AB27" i="1" s="1"/>
  <c r="AB28" i="1" s="1"/>
  <c r="AA24" i="1"/>
  <c r="Z24" i="1"/>
  <c r="Y24" i="1"/>
  <c r="Y27" i="1" s="1"/>
  <c r="Y28" i="1" s="1"/>
  <c r="X24" i="1"/>
  <c r="X27" i="1" s="1"/>
  <c r="X28" i="1" s="1"/>
  <c r="W24" i="1"/>
  <c r="W27" i="1" s="1"/>
  <c r="W28" i="1" s="1"/>
  <c r="V24" i="1"/>
  <c r="V27" i="1" s="1"/>
  <c r="V28" i="1" s="1"/>
  <c r="U24" i="1"/>
  <c r="U27" i="1" s="1"/>
  <c r="U28" i="1" s="1"/>
  <c r="T24" i="1"/>
  <c r="T27" i="1" s="1"/>
  <c r="T28" i="1" s="1"/>
  <c r="S24" i="1"/>
  <c r="R24" i="1"/>
  <c r="Q24" i="1"/>
  <c r="Q27" i="1" s="1"/>
  <c r="Q28" i="1" s="1"/>
  <c r="P24" i="1"/>
  <c r="P27" i="1" s="1"/>
  <c r="P28" i="1" s="1"/>
  <c r="O24" i="1"/>
  <c r="O27" i="1" s="1"/>
  <c r="O28" i="1" s="1"/>
  <c r="N24" i="1"/>
  <c r="N27" i="1" s="1"/>
  <c r="N28" i="1" s="1"/>
  <c r="M24" i="1"/>
  <c r="M27" i="1" s="1"/>
  <c r="M28" i="1" s="1"/>
  <c r="L24" i="1"/>
  <c r="L27" i="1" s="1"/>
  <c r="L28" i="1" s="1"/>
  <c r="K24" i="1"/>
  <c r="J24" i="1"/>
  <c r="I24" i="1"/>
  <c r="I27" i="1" s="1"/>
  <c r="I28" i="1" s="1"/>
  <c r="H24" i="1"/>
  <c r="H27" i="1" s="1"/>
  <c r="H28" i="1" s="1"/>
  <c r="G24" i="1"/>
  <c r="G27" i="1" s="1"/>
  <c r="G28" i="1" s="1"/>
  <c r="F24" i="1"/>
  <c r="F27" i="1" s="1"/>
  <c r="F28" i="1" s="1"/>
  <c r="E24" i="1"/>
  <c r="E27" i="1" s="1"/>
  <c r="E28" i="1" s="1"/>
  <c r="D24" i="1"/>
  <c r="D27" i="1" s="1"/>
  <c r="D28" i="1" s="1"/>
  <c r="AS23" i="1"/>
  <c r="AS27" i="1" s="1"/>
  <c r="AR23" i="1"/>
  <c r="AQ23" i="1"/>
  <c r="AP23" i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2" i="1"/>
  <c r="D26" i="1" s="1"/>
  <c r="D12" i="1" s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K18" i="1"/>
  <c r="J18" i="1"/>
  <c r="I18" i="1"/>
  <c r="H18" i="1"/>
  <c r="G18" i="1"/>
  <c r="F18" i="1"/>
  <c r="E18" i="1"/>
  <c r="D18" i="1"/>
  <c r="AS13" i="1"/>
  <c r="AL13" i="1"/>
  <c r="AD13" i="1"/>
  <c r="V13" i="1"/>
  <c r="N13" i="1"/>
  <c r="F13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AR10" i="1"/>
  <c r="AR13" i="1" s="1"/>
  <c r="AQ10" i="1"/>
  <c r="AQ13" i="1" s="1"/>
  <c r="AP10" i="1"/>
  <c r="AP13" i="1" s="1"/>
  <c r="AO10" i="1"/>
  <c r="AO13" i="1" s="1"/>
  <c r="AN10" i="1"/>
  <c r="AN13" i="1" s="1"/>
  <c r="AM10" i="1"/>
  <c r="AM13" i="1" s="1"/>
  <c r="AL10" i="1"/>
  <c r="AK10" i="1"/>
  <c r="AK13" i="1" s="1"/>
  <c r="AJ10" i="1"/>
  <c r="AJ13" i="1" s="1"/>
  <c r="AI10" i="1"/>
  <c r="AI13" i="1" s="1"/>
  <c r="AH10" i="1"/>
  <c r="AH13" i="1" s="1"/>
  <c r="AG10" i="1"/>
  <c r="AG13" i="1" s="1"/>
  <c r="AF10" i="1"/>
  <c r="AF13" i="1" s="1"/>
  <c r="AE10" i="1"/>
  <c r="AE13" i="1" s="1"/>
  <c r="AD10" i="1"/>
  <c r="AC10" i="1"/>
  <c r="AC13" i="1" s="1"/>
  <c r="AB10" i="1"/>
  <c r="AB13" i="1" s="1"/>
  <c r="AA10" i="1"/>
  <c r="AA13" i="1" s="1"/>
  <c r="Z10" i="1"/>
  <c r="Z13" i="1" s="1"/>
  <c r="Y10" i="1"/>
  <c r="Y13" i="1" s="1"/>
  <c r="X10" i="1"/>
  <c r="X13" i="1" s="1"/>
  <c r="W10" i="1"/>
  <c r="W13" i="1" s="1"/>
  <c r="V10" i="1"/>
  <c r="U10" i="1"/>
  <c r="U13" i="1" s="1"/>
  <c r="T10" i="1"/>
  <c r="T13" i="1" s="1"/>
  <c r="S10" i="1"/>
  <c r="S13" i="1" s="1"/>
  <c r="R10" i="1"/>
  <c r="R13" i="1" s="1"/>
  <c r="Q10" i="1"/>
  <c r="Q13" i="1" s="1"/>
  <c r="P10" i="1"/>
  <c r="P13" i="1" s="1"/>
  <c r="O10" i="1"/>
  <c r="O13" i="1" s="1"/>
  <c r="N10" i="1"/>
  <c r="M10" i="1"/>
  <c r="M13" i="1" s="1"/>
  <c r="L10" i="1"/>
  <c r="L13" i="1" s="1"/>
  <c r="K10" i="1"/>
  <c r="K13" i="1" s="1"/>
  <c r="J10" i="1"/>
  <c r="J13" i="1" s="1"/>
  <c r="I10" i="1"/>
  <c r="I13" i="1" s="1"/>
  <c r="H10" i="1"/>
  <c r="H13" i="1" s="1"/>
  <c r="G10" i="1"/>
  <c r="G13" i="1" s="1"/>
  <c r="F10" i="1"/>
  <c r="E10" i="1"/>
  <c r="E13" i="1" s="1"/>
  <c r="D10" i="1"/>
  <c r="D13" i="1" s="1"/>
  <c r="B3" i="1"/>
  <c r="D23" i="1" l="1"/>
</calcChain>
</file>

<file path=xl/sharedStrings.xml><?xml version="1.0" encoding="utf-8"?>
<sst xmlns="http://schemas.openxmlformats.org/spreadsheetml/2006/main" count="47" uniqueCount="33">
  <si>
    <t>KEGIATAN PEMERIKSAAN KETENAGAKERJAAN</t>
  </si>
  <si>
    <t>Bulan</t>
  </si>
  <si>
    <t>Tahun</t>
  </si>
  <si>
    <t>: 2023</t>
  </si>
  <si>
    <t>Provinsi</t>
  </si>
  <si>
    <t>: Nusa Tenggara Barat</t>
  </si>
  <si>
    <t>Kode</t>
  </si>
  <si>
    <t>: K.6</t>
  </si>
  <si>
    <t>No</t>
  </si>
  <si>
    <t>Kabupaten/Kota</t>
  </si>
  <si>
    <t>Jabatan Pengawas</t>
  </si>
  <si>
    <t>Jumlah</t>
  </si>
  <si>
    <t>Pertama</t>
  </si>
  <si>
    <t>Berkala</t>
  </si>
  <si>
    <t>Ulang</t>
  </si>
  <si>
    <t>Khusus</t>
  </si>
  <si>
    <t>N.Ket</t>
  </si>
  <si>
    <t>N.K3</t>
  </si>
  <si>
    <t>NP.I</t>
  </si>
  <si>
    <t>NP.II</t>
  </si>
  <si>
    <t>Ket</t>
  </si>
  <si>
    <t>Provinsi NTB</t>
  </si>
  <si>
    <t>Muda</t>
  </si>
  <si>
    <t>Madya</t>
  </si>
  <si>
    <t>provinsi</t>
  </si>
  <si>
    <t>Pulau Lombok</t>
  </si>
  <si>
    <t>Balai Pengawasan Ketenagakerjaan Pulau Sumbawa</t>
  </si>
  <si>
    <t>Pulau Sumbawa</t>
  </si>
  <si>
    <t>Jumlah Komulatif</t>
  </si>
  <si>
    <t>se-Provinsi NTB</t>
  </si>
  <si>
    <t>Jumlah Total</t>
  </si>
  <si>
    <t>Kepala Dinas</t>
  </si>
  <si>
    <t>Tenaga Kerja dan Transmigrasi Provinsi NTB,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</si>
</sst>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41" fontId="3" fillId="0" borderId="3" xfId="1" applyFont="1" applyBorder="1" applyAlignment="1">
      <alignment horizontal="center" vertical="center"/>
    </xf>
    <xf numFmtId="41" fontId="3" fillId="0" borderId="2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7" xfId="1" applyFont="1" applyBorder="1" applyAlignment="1">
      <alignment horizontal="center" vertical="center"/>
    </xf>
    <xf numFmtId="41" fontId="3" fillId="0" borderId="1" xfId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41" fontId="3" fillId="0" borderId="3" xfId="0" applyNumberFormat="1" applyFont="1" applyBorder="1" applyAlignment="1">
      <alignment horizontal="center" vertical="center"/>
    </xf>
    <xf numFmtId="41" fontId="3" fillId="0" borderId="2" xfId="0" applyNumberFormat="1" applyFont="1" applyBorder="1" applyAlignment="1">
      <alignment horizontal="center" vertical="center"/>
    </xf>
    <xf numFmtId="41" fontId="3" fillId="0" borderId="8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uri/Data%20Bidang%20Pengawsan%202022/DATA%20PERMEN_09%20%202005%20BLN%20JUNI%202023%20DISNAKER%20NTB%20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GAWAI KETENAGAKERJAAN K.1"/>
      <sheetName val="OBYEK PENGAWASAN K.2"/>
      <sheetName val="OBYEK PENGAWASAN K.3"/>
      <sheetName val="JAMSOSTEK K.4"/>
      <sheetName val="PEMERIKSAAN KETENAGAKERJAAN K.5"/>
      <sheetName val="PEMERIKSAAN K.6"/>
      <sheetName val="PENERBITAN IJIN K.7"/>
      <sheetName val="KK &amp; PAK K.8a"/>
      <sheetName val="KK &amp; PAK K.8b"/>
      <sheetName val="KK &amp; PAK K.8c"/>
      <sheetName val="PELANGGARAN HUKUM K.9a"/>
      <sheetName val="PELANGGARAN HUKUM K.9b"/>
      <sheetName val="PENYIDIKAN K.10"/>
      <sheetName val="RIKSA UJI"/>
      <sheetName val="Sheet1"/>
      <sheetName val="Sheet3"/>
    </sheetNames>
    <sheetDataSet>
      <sheetData sheetId="0">
        <row r="3">
          <cell r="B3" t="str">
            <v>:  JUNI</v>
          </cell>
        </row>
      </sheetData>
      <sheetData sheetId="1"/>
      <sheetData sheetId="2"/>
      <sheetData sheetId="3"/>
      <sheetData sheetId="4">
        <row r="42">
          <cell r="K42" t="str">
            <v>I GEDE PUTU ARYADI,S.Sos.MH</v>
          </cell>
        </row>
        <row r="43">
          <cell r="K43" t="str">
            <v>Pembina Utama Muda</v>
          </cell>
        </row>
        <row r="44">
          <cell r="K44" t="str">
            <v>NIP. 19670320 198903 1 013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9"/>
  <sheetViews>
    <sheetView tabSelected="1" view="pageBreakPreview" topLeftCell="C28" zoomScale="90" zoomScaleSheetLayoutView="90" workbookViewId="0">
      <selection activeCell="T18" sqref="T18"/>
    </sheetView>
  </sheetViews>
  <sheetFormatPr defaultColWidth="9.140625" defaultRowHeight="15" x14ac:dyDescent="0.25"/>
  <cols>
    <col min="1" max="1" width="7.140625" style="1" customWidth="1"/>
    <col min="2" max="2" width="14.42578125" style="1" customWidth="1"/>
    <col min="3" max="3" width="10.140625" style="1" customWidth="1"/>
    <col min="4" max="4" width="6.85546875" style="1" bestFit="1" customWidth="1"/>
    <col min="5" max="8" width="4.28515625" style="1" customWidth="1"/>
    <col min="9" max="9" width="5.7109375" style="1" customWidth="1"/>
    <col min="10" max="10" width="5.42578125" style="1" bestFit="1" customWidth="1"/>
    <col min="11" max="12" width="4.28515625" style="1" customWidth="1"/>
    <col min="13" max="13" width="5.140625" style="1" customWidth="1"/>
    <col min="14" max="40" width="4.28515625" style="1" customWidth="1"/>
    <col min="41" max="41" width="6.28515625" style="1" bestFit="1" customWidth="1"/>
    <col min="42" max="42" width="5.7109375" style="1" bestFit="1" customWidth="1"/>
    <col min="43" max="43" width="5.42578125" style="1" bestFit="1" customWidth="1"/>
    <col min="44" max="44" width="5.85546875" style="1" bestFit="1" customWidth="1"/>
    <col min="45" max="16384" width="9.140625" style="1"/>
  </cols>
  <sheetData>
    <row r="1" spans="1:45" ht="17.45" x14ac:dyDescent="0.3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</row>
    <row r="3" spans="1:45" ht="14.1" x14ac:dyDescent="0.35">
      <c r="A3" s="2" t="s">
        <v>1</v>
      </c>
      <c r="B3" s="2" t="str">
        <f>'[1]PEGAWAI KETENAGAKERJAAN K.1'!B3</f>
        <v>:  JUNI</v>
      </c>
    </row>
    <row r="4" spans="1:45" ht="14.1" x14ac:dyDescent="0.35">
      <c r="A4" s="2" t="s">
        <v>2</v>
      </c>
      <c r="B4" s="2" t="s">
        <v>3</v>
      </c>
    </row>
    <row r="5" spans="1:45" ht="14.1" x14ac:dyDescent="0.35">
      <c r="A5" s="2" t="s">
        <v>4</v>
      </c>
      <c r="B5" s="2" t="s">
        <v>5</v>
      </c>
    </row>
    <row r="6" spans="1:45" ht="14.1" x14ac:dyDescent="0.35">
      <c r="A6" s="2" t="s">
        <v>6</v>
      </c>
      <c r="B6" s="2" t="s">
        <v>7</v>
      </c>
    </row>
    <row r="7" spans="1:45" ht="15" customHeight="1" x14ac:dyDescent="0.25">
      <c r="A7" s="23" t="s">
        <v>8</v>
      </c>
      <c r="B7" s="23" t="s">
        <v>9</v>
      </c>
      <c r="C7" s="28" t="s">
        <v>10</v>
      </c>
      <c r="D7" s="23" t="s">
        <v>11</v>
      </c>
      <c r="E7" s="23" t="s">
        <v>12</v>
      </c>
      <c r="F7" s="23"/>
      <c r="G7" s="23"/>
      <c r="H7" s="23"/>
      <c r="I7" s="23"/>
      <c r="J7" s="23"/>
      <c r="K7" s="23"/>
      <c r="L7" s="23"/>
      <c r="M7" s="23"/>
      <c r="N7" s="23" t="s">
        <v>13</v>
      </c>
      <c r="O7" s="23"/>
      <c r="P7" s="23"/>
      <c r="Q7" s="23"/>
      <c r="R7" s="23"/>
      <c r="S7" s="23"/>
      <c r="T7" s="23"/>
      <c r="U7" s="23"/>
      <c r="V7" s="23"/>
      <c r="W7" s="23" t="s">
        <v>14</v>
      </c>
      <c r="X7" s="23"/>
      <c r="Y7" s="23"/>
      <c r="Z7" s="23"/>
      <c r="AA7" s="23"/>
      <c r="AB7" s="23"/>
      <c r="AC7" s="23"/>
      <c r="AD7" s="23"/>
      <c r="AE7" s="23"/>
      <c r="AF7" s="23" t="s">
        <v>15</v>
      </c>
      <c r="AG7" s="23"/>
      <c r="AH7" s="23"/>
      <c r="AI7" s="23"/>
      <c r="AJ7" s="23"/>
      <c r="AK7" s="23"/>
      <c r="AL7" s="23"/>
      <c r="AM7" s="23"/>
      <c r="AN7" s="23"/>
      <c r="AO7" s="23" t="s">
        <v>16</v>
      </c>
      <c r="AP7" s="23" t="s">
        <v>17</v>
      </c>
      <c r="AQ7" s="23" t="s">
        <v>18</v>
      </c>
      <c r="AR7" s="23" t="s">
        <v>19</v>
      </c>
      <c r="AS7" s="23" t="s">
        <v>20</v>
      </c>
    </row>
    <row r="8" spans="1:45" x14ac:dyDescent="0.25">
      <c r="A8" s="23"/>
      <c r="B8" s="23"/>
      <c r="C8" s="28"/>
      <c r="D8" s="23"/>
      <c r="E8" s="3">
        <v>1</v>
      </c>
      <c r="F8" s="3">
        <v>2</v>
      </c>
      <c r="G8" s="3">
        <v>3</v>
      </c>
      <c r="H8" s="3">
        <v>4</v>
      </c>
      <c r="I8" s="3">
        <v>5</v>
      </c>
      <c r="J8" s="3">
        <v>6</v>
      </c>
      <c r="K8" s="3">
        <v>7</v>
      </c>
      <c r="L8" s="3">
        <v>8</v>
      </c>
      <c r="M8" s="3">
        <v>9</v>
      </c>
      <c r="N8" s="3">
        <v>1</v>
      </c>
      <c r="O8" s="3">
        <v>2</v>
      </c>
      <c r="P8" s="3">
        <v>3</v>
      </c>
      <c r="Q8" s="3">
        <v>4</v>
      </c>
      <c r="R8" s="3">
        <v>5</v>
      </c>
      <c r="S8" s="3">
        <v>6</v>
      </c>
      <c r="T8" s="3">
        <v>7</v>
      </c>
      <c r="U8" s="3">
        <v>8</v>
      </c>
      <c r="V8" s="3">
        <v>9</v>
      </c>
      <c r="W8" s="3">
        <v>1</v>
      </c>
      <c r="X8" s="3">
        <v>2</v>
      </c>
      <c r="Y8" s="3">
        <v>3</v>
      </c>
      <c r="Z8" s="3">
        <v>4</v>
      </c>
      <c r="AA8" s="3">
        <v>5</v>
      </c>
      <c r="AB8" s="3">
        <v>6</v>
      </c>
      <c r="AC8" s="3">
        <v>7</v>
      </c>
      <c r="AD8" s="3">
        <v>8</v>
      </c>
      <c r="AE8" s="3">
        <v>9</v>
      </c>
      <c r="AF8" s="3">
        <v>1</v>
      </c>
      <c r="AG8" s="3">
        <v>2</v>
      </c>
      <c r="AH8" s="3">
        <v>3</v>
      </c>
      <c r="AI8" s="3">
        <v>4</v>
      </c>
      <c r="AJ8" s="3">
        <v>5</v>
      </c>
      <c r="AK8" s="3">
        <v>6</v>
      </c>
      <c r="AL8" s="3">
        <v>7</v>
      </c>
      <c r="AM8" s="3">
        <v>8</v>
      </c>
      <c r="AN8" s="3">
        <v>9</v>
      </c>
      <c r="AO8" s="23"/>
      <c r="AP8" s="23"/>
      <c r="AQ8" s="23"/>
      <c r="AR8" s="23"/>
      <c r="AS8" s="23"/>
    </row>
    <row r="9" spans="1:45" ht="14.1" x14ac:dyDescent="0.35">
      <c r="A9" s="3">
        <v>1</v>
      </c>
      <c r="B9" s="3">
        <v>2</v>
      </c>
      <c r="C9" s="3">
        <v>3</v>
      </c>
      <c r="D9" s="3">
        <v>4</v>
      </c>
      <c r="E9" s="3">
        <v>5</v>
      </c>
      <c r="F9" s="3">
        <v>6</v>
      </c>
      <c r="G9" s="3">
        <v>7</v>
      </c>
      <c r="H9" s="3">
        <v>8</v>
      </c>
      <c r="I9" s="3">
        <v>9</v>
      </c>
      <c r="J9" s="3">
        <v>10</v>
      </c>
      <c r="K9" s="3">
        <v>11</v>
      </c>
      <c r="L9" s="3">
        <v>12</v>
      </c>
      <c r="M9" s="3">
        <v>13</v>
      </c>
      <c r="N9" s="3">
        <v>14</v>
      </c>
      <c r="O9" s="3">
        <v>15</v>
      </c>
      <c r="P9" s="3">
        <v>16</v>
      </c>
      <c r="Q9" s="3">
        <v>17</v>
      </c>
      <c r="R9" s="3">
        <v>18</v>
      </c>
      <c r="S9" s="3">
        <v>19</v>
      </c>
      <c r="T9" s="3">
        <v>20</v>
      </c>
      <c r="U9" s="3">
        <v>21</v>
      </c>
      <c r="V9" s="3">
        <v>22</v>
      </c>
      <c r="W9" s="3">
        <v>23</v>
      </c>
      <c r="X9" s="3">
        <v>24</v>
      </c>
      <c r="Y9" s="3">
        <v>25</v>
      </c>
      <c r="Z9" s="3">
        <v>26</v>
      </c>
      <c r="AA9" s="3">
        <v>27</v>
      </c>
      <c r="AB9" s="3">
        <v>28</v>
      </c>
      <c r="AC9" s="3">
        <v>29</v>
      </c>
      <c r="AD9" s="3">
        <v>30</v>
      </c>
      <c r="AE9" s="3">
        <v>31</v>
      </c>
      <c r="AF9" s="3">
        <v>32</v>
      </c>
      <c r="AG9" s="3">
        <v>33</v>
      </c>
      <c r="AH9" s="3">
        <v>34</v>
      </c>
      <c r="AI9" s="3">
        <v>35</v>
      </c>
      <c r="AJ9" s="3">
        <v>35</v>
      </c>
      <c r="AK9" s="3">
        <v>36</v>
      </c>
      <c r="AL9" s="3">
        <v>38</v>
      </c>
      <c r="AM9" s="3">
        <v>39</v>
      </c>
      <c r="AN9" s="3">
        <v>40</v>
      </c>
      <c r="AO9" s="3">
        <v>41</v>
      </c>
      <c r="AP9" s="3">
        <v>42</v>
      </c>
      <c r="AQ9" s="3">
        <v>43</v>
      </c>
      <c r="AR9" s="3">
        <v>44</v>
      </c>
      <c r="AS9" s="3">
        <v>45</v>
      </c>
    </row>
    <row r="10" spans="1:45" ht="20.100000000000001" customHeight="1" x14ac:dyDescent="0.35">
      <c r="A10" s="4">
        <v>1</v>
      </c>
      <c r="B10" s="5" t="s">
        <v>21</v>
      </c>
      <c r="C10" s="5" t="s">
        <v>12</v>
      </c>
      <c r="D10" s="6">
        <f>D24</f>
        <v>2</v>
      </c>
      <c r="E10" s="6">
        <f>E15+E20</f>
        <v>0</v>
      </c>
      <c r="F10" s="6">
        <f t="shared" ref="F10:I10" si="0">F20+F24</f>
        <v>0</v>
      </c>
      <c r="G10" s="6">
        <f t="shared" si="0"/>
        <v>0</v>
      </c>
      <c r="H10" s="6">
        <f t="shared" si="0"/>
        <v>0</v>
      </c>
      <c r="I10" s="6">
        <f t="shared" si="0"/>
        <v>0</v>
      </c>
      <c r="J10" s="6">
        <f>J15+J20</f>
        <v>0</v>
      </c>
      <c r="K10" s="6">
        <f>K15+K20</f>
        <v>0</v>
      </c>
      <c r="L10" s="6">
        <f>L15+L20</f>
        <v>0</v>
      </c>
      <c r="M10" s="6">
        <f t="shared" ref="M10:AR10" si="1">M15+M20</f>
        <v>0</v>
      </c>
      <c r="N10" s="6">
        <f t="shared" si="1"/>
        <v>0</v>
      </c>
      <c r="O10" s="6">
        <f t="shared" si="1"/>
        <v>0</v>
      </c>
      <c r="P10" s="6">
        <f t="shared" si="1"/>
        <v>0</v>
      </c>
      <c r="Q10" s="6">
        <f t="shared" si="1"/>
        <v>0</v>
      </c>
      <c r="R10" s="6">
        <f t="shared" si="1"/>
        <v>0</v>
      </c>
      <c r="S10" s="6">
        <f t="shared" si="1"/>
        <v>0</v>
      </c>
      <c r="T10" s="6">
        <f t="shared" si="1"/>
        <v>0</v>
      </c>
      <c r="U10" s="6">
        <f t="shared" si="1"/>
        <v>0</v>
      </c>
      <c r="V10" s="6">
        <f t="shared" si="1"/>
        <v>0</v>
      </c>
      <c r="W10" s="6">
        <f t="shared" si="1"/>
        <v>0</v>
      </c>
      <c r="X10" s="6">
        <f t="shared" si="1"/>
        <v>0</v>
      </c>
      <c r="Y10" s="6">
        <f t="shared" si="1"/>
        <v>0</v>
      </c>
      <c r="Z10" s="6">
        <f t="shared" si="1"/>
        <v>0</v>
      </c>
      <c r="AA10" s="6">
        <f t="shared" si="1"/>
        <v>0</v>
      </c>
      <c r="AB10" s="6">
        <f t="shared" si="1"/>
        <v>0</v>
      </c>
      <c r="AC10" s="6">
        <f t="shared" si="1"/>
        <v>0</v>
      </c>
      <c r="AD10" s="6">
        <f t="shared" si="1"/>
        <v>0</v>
      </c>
      <c r="AE10" s="6">
        <f t="shared" si="1"/>
        <v>0</v>
      </c>
      <c r="AF10" s="6">
        <f t="shared" si="1"/>
        <v>0</v>
      </c>
      <c r="AG10" s="6">
        <f t="shared" si="1"/>
        <v>0</v>
      </c>
      <c r="AH10" s="6">
        <f t="shared" si="1"/>
        <v>0</v>
      </c>
      <c r="AI10" s="6">
        <f t="shared" si="1"/>
        <v>0</v>
      </c>
      <c r="AJ10" s="6">
        <f t="shared" si="1"/>
        <v>0</v>
      </c>
      <c r="AK10" s="6">
        <f t="shared" si="1"/>
        <v>0</v>
      </c>
      <c r="AL10" s="6">
        <f t="shared" si="1"/>
        <v>0</v>
      </c>
      <c r="AM10" s="6">
        <f t="shared" si="1"/>
        <v>0</v>
      </c>
      <c r="AN10" s="6">
        <f t="shared" si="1"/>
        <v>0</v>
      </c>
      <c r="AO10" s="6">
        <f t="shared" si="1"/>
        <v>0</v>
      </c>
      <c r="AP10" s="6">
        <f t="shared" si="1"/>
        <v>0</v>
      </c>
      <c r="AQ10" s="6">
        <f t="shared" si="1"/>
        <v>0</v>
      </c>
      <c r="AR10" s="6">
        <f t="shared" si="1"/>
        <v>0</v>
      </c>
      <c r="AS10" s="6">
        <v>0</v>
      </c>
    </row>
    <row r="11" spans="1:45" ht="20.100000000000001" customHeight="1" x14ac:dyDescent="0.35">
      <c r="A11" s="4"/>
      <c r="B11" s="4"/>
      <c r="C11" s="5" t="s">
        <v>22</v>
      </c>
      <c r="D11" s="7">
        <f>D25</f>
        <v>11</v>
      </c>
      <c r="E11" s="7">
        <f>E16+E21</f>
        <v>0</v>
      </c>
      <c r="F11" s="7">
        <f t="shared" ref="F11:AR12" si="2">F16+F21</f>
        <v>0</v>
      </c>
      <c r="G11" s="7">
        <f t="shared" si="2"/>
        <v>0</v>
      </c>
      <c r="H11" s="7">
        <f t="shared" si="2"/>
        <v>3</v>
      </c>
      <c r="I11" s="7">
        <f t="shared" si="2"/>
        <v>0</v>
      </c>
      <c r="J11" s="7">
        <f t="shared" si="2"/>
        <v>20</v>
      </c>
      <c r="K11" s="7">
        <f t="shared" si="2"/>
        <v>0</v>
      </c>
      <c r="L11" s="7">
        <f t="shared" si="2"/>
        <v>7</v>
      </c>
      <c r="M11" s="7">
        <f t="shared" si="2"/>
        <v>61</v>
      </c>
      <c r="N11" s="7">
        <f t="shared" si="2"/>
        <v>0</v>
      </c>
      <c r="O11" s="7">
        <f t="shared" si="2"/>
        <v>0</v>
      </c>
      <c r="P11" s="7">
        <f t="shared" si="2"/>
        <v>0</v>
      </c>
      <c r="Q11" s="7">
        <f t="shared" si="2"/>
        <v>0</v>
      </c>
      <c r="R11" s="7">
        <f t="shared" si="2"/>
        <v>0</v>
      </c>
      <c r="S11" s="7">
        <f t="shared" si="2"/>
        <v>0</v>
      </c>
      <c r="T11" s="7">
        <f t="shared" si="2"/>
        <v>0</v>
      </c>
      <c r="U11" s="7">
        <f t="shared" si="2"/>
        <v>0</v>
      </c>
      <c r="V11" s="7">
        <f t="shared" si="2"/>
        <v>0</v>
      </c>
      <c r="W11" s="7">
        <f t="shared" si="2"/>
        <v>0</v>
      </c>
      <c r="X11" s="7">
        <f t="shared" si="2"/>
        <v>0</v>
      </c>
      <c r="Y11" s="7">
        <f t="shared" si="2"/>
        <v>0</v>
      </c>
      <c r="Z11" s="7">
        <f t="shared" si="2"/>
        <v>0</v>
      </c>
      <c r="AA11" s="7">
        <f t="shared" si="2"/>
        <v>0</v>
      </c>
      <c r="AB11" s="7">
        <f t="shared" si="2"/>
        <v>0</v>
      </c>
      <c r="AC11" s="7">
        <f t="shared" si="2"/>
        <v>0</v>
      </c>
      <c r="AD11" s="7">
        <f t="shared" si="2"/>
        <v>0</v>
      </c>
      <c r="AE11" s="7">
        <f t="shared" si="2"/>
        <v>0</v>
      </c>
      <c r="AF11" s="7">
        <f t="shared" si="2"/>
        <v>0</v>
      </c>
      <c r="AG11" s="7">
        <f t="shared" si="2"/>
        <v>0</v>
      </c>
      <c r="AH11" s="7">
        <f t="shared" si="2"/>
        <v>0</v>
      </c>
      <c r="AI11" s="7">
        <f t="shared" si="2"/>
        <v>0</v>
      </c>
      <c r="AJ11" s="7">
        <f t="shared" si="2"/>
        <v>0</v>
      </c>
      <c r="AK11" s="7">
        <f t="shared" si="2"/>
        <v>0</v>
      </c>
      <c r="AL11" s="7">
        <f t="shared" si="2"/>
        <v>0</v>
      </c>
      <c r="AM11" s="7">
        <f t="shared" si="2"/>
        <v>0</v>
      </c>
      <c r="AN11" s="7">
        <f t="shared" si="2"/>
        <v>0</v>
      </c>
      <c r="AO11" s="7">
        <f t="shared" si="2"/>
        <v>0</v>
      </c>
      <c r="AP11" s="7">
        <f t="shared" si="2"/>
        <v>0</v>
      </c>
      <c r="AQ11" s="7">
        <f t="shared" si="2"/>
        <v>0</v>
      </c>
      <c r="AR11" s="7">
        <f t="shared" si="2"/>
        <v>0</v>
      </c>
      <c r="AS11" s="7">
        <v>0</v>
      </c>
    </row>
    <row r="12" spans="1:45" ht="20.100000000000001" customHeight="1" x14ac:dyDescent="0.35">
      <c r="A12" s="4"/>
      <c r="B12" s="4"/>
      <c r="C12" s="5" t="s">
        <v>23</v>
      </c>
      <c r="D12" s="7">
        <f>D26</f>
        <v>3</v>
      </c>
      <c r="E12" s="7">
        <f>E17+E22</f>
        <v>0</v>
      </c>
      <c r="F12" s="7">
        <f t="shared" si="2"/>
        <v>0</v>
      </c>
      <c r="G12" s="7">
        <f t="shared" si="2"/>
        <v>0</v>
      </c>
      <c r="H12" s="7">
        <f t="shared" si="2"/>
        <v>0</v>
      </c>
      <c r="I12" s="7">
        <f t="shared" si="2"/>
        <v>0</v>
      </c>
      <c r="J12" s="7">
        <f t="shared" si="2"/>
        <v>0</v>
      </c>
      <c r="K12" s="7">
        <f t="shared" si="2"/>
        <v>0</v>
      </c>
      <c r="L12" s="7">
        <f t="shared" si="2"/>
        <v>0</v>
      </c>
      <c r="M12" s="7">
        <f t="shared" si="2"/>
        <v>0</v>
      </c>
      <c r="N12" s="7">
        <f t="shared" si="2"/>
        <v>0</v>
      </c>
      <c r="O12" s="7">
        <f t="shared" si="2"/>
        <v>0</v>
      </c>
      <c r="P12" s="7">
        <f t="shared" si="2"/>
        <v>0</v>
      </c>
      <c r="Q12" s="7">
        <f t="shared" si="2"/>
        <v>0</v>
      </c>
      <c r="R12" s="7">
        <f t="shared" si="2"/>
        <v>0</v>
      </c>
      <c r="S12" s="7">
        <f t="shared" si="2"/>
        <v>0</v>
      </c>
      <c r="T12" s="7">
        <f t="shared" si="2"/>
        <v>0</v>
      </c>
      <c r="U12" s="7">
        <f t="shared" si="2"/>
        <v>0</v>
      </c>
      <c r="V12" s="7">
        <f t="shared" si="2"/>
        <v>0</v>
      </c>
      <c r="W12" s="7">
        <f t="shared" si="2"/>
        <v>0</v>
      </c>
      <c r="X12" s="7">
        <f t="shared" si="2"/>
        <v>0</v>
      </c>
      <c r="Y12" s="7">
        <f t="shared" si="2"/>
        <v>0</v>
      </c>
      <c r="Z12" s="7">
        <f t="shared" si="2"/>
        <v>0</v>
      </c>
      <c r="AA12" s="7">
        <f t="shared" si="2"/>
        <v>0</v>
      </c>
      <c r="AB12" s="7">
        <f t="shared" si="2"/>
        <v>0</v>
      </c>
      <c r="AC12" s="7">
        <f t="shared" si="2"/>
        <v>0</v>
      </c>
      <c r="AD12" s="7">
        <f t="shared" si="2"/>
        <v>0</v>
      </c>
      <c r="AE12" s="7">
        <f t="shared" si="2"/>
        <v>0</v>
      </c>
      <c r="AF12" s="7">
        <f t="shared" si="2"/>
        <v>0</v>
      </c>
      <c r="AG12" s="7">
        <f t="shared" si="2"/>
        <v>0</v>
      </c>
      <c r="AH12" s="7">
        <f t="shared" si="2"/>
        <v>0</v>
      </c>
      <c r="AI12" s="7">
        <f t="shared" si="2"/>
        <v>0</v>
      </c>
      <c r="AJ12" s="7">
        <f t="shared" si="2"/>
        <v>0</v>
      </c>
      <c r="AK12" s="7">
        <f t="shared" si="2"/>
        <v>0</v>
      </c>
      <c r="AL12" s="7">
        <f t="shared" si="2"/>
        <v>0</v>
      </c>
      <c r="AM12" s="7">
        <f t="shared" si="2"/>
        <v>0</v>
      </c>
      <c r="AN12" s="7">
        <f t="shared" si="2"/>
        <v>0</v>
      </c>
      <c r="AO12" s="7">
        <f t="shared" si="2"/>
        <v>0</v>
      </c>
      <c r="AP12" s="7">
        <f t="shared" si="2"/>
        <v>0</v>
      </c>
      <c r="AQ12" s="7">
        <f t="shared" si="2"/>
        <v>0</v>
      </c>
      <c r="AR12" s="7">
        <f t="shared" si="2"/>
        <v>0</v>
      </c>
      <c r="AS12" s="7">
        <v>0</v>
      </c>
    </row>
    <row r="13" spans="1:45" ht="20.100000000000001" customHeight="1" x14ac:dyDescent="0.35">
      <c r="A13" s="3"/>
      <c r="B13" s="3"/>
      <c r="C13" s="8" t="s">
        <v>11</v>
      </c>
      <c r="D13" s="9">
        <f>SUM(D10:D12)</f>
        <v>16</v>
      </c>
      <c r="E13" s="9">
        <f t="shared" ref="E13:AS13" si="3">SUM(E10:E12)</f>
        <v>0</v>
      </c>
      <c r="F13" s="9">
        <f t="shared" si="3"/>
        <v>0</v>
      </c>
      <c r="G13" s="9">
        <f t="shared" si="3"/>
        <v>0</v>
      </c>
      <c r="H13" s="9">
        <f t="shared" si="3"/>
        <v>3</v>
      </c>
      <c r="I13" s="9">
        <f t="shared" si="3"/>
        <v>0</v>
      </c>
      <c r="J13" s="9">
        <f t="shared" si="3"/>
        <v>20</v>
      </c>
      <c r="K13" s="9">
        <f t="shared" si="3"/>
        <v>0</v>
      </c>
      <c r="L13" s="9">
        <f t="shared" si="3"/>
        <v>7</v>
      </c>
      <c r="M13" s="9">
        <f t="shared" si="3"/>
        <v>61</v>
      </c>
      <c r="N13" s="9">
        <f t="shared" si="3"/>
        <v>0</v>
      </c>
      <c r="O13" s="9">
        <f t="shared" si="3"/>
        <v>0</v>
      </c>
      <c r="P13" s="9">
        <f t="shared" si="3"/>
        <v>0</v>
      </c>
      <c r="Q13" s="9">
        <f t="shared" si="3"/>
        <v>0</v>
      </c>
      <c r="R13" s="9">
        <f t="shared" si="3"/>
        <v>0</v>
      </c>
      <c r="S13" s="9">
        <f t="shared" si="3"/>
        <v>0</v>
      </c>
      <c r="T13" s="9">
        <f t="shared" si="3"/>
        <v>0</v>
      </c>
      <c r="U13" s="9">
        <f t="shared" si="3"/>
        <v>0</v>
      </c>
      <c r="V13" s="9">
        <f t="shared" si="3"/>
        <v>0</v>
      </c>
      <c r="W13" s="9">
        <f t="shared" si="3"/>
        <v>0</v>
      </c>
      <c r="X13" s="9">
        <f t="shared" si="3"/>
        <v>0</v>
      </c>
      <c r="Y13" s="9">
        <f t="shared" si="3"/>
        <v>0</v>
      </c>
      <c r="Z13" s="9">
        <f t="shared" si="3"/>
        <v>0</v>
      </c>
      <c r="AA13" s="9">
        <f t="shared" si="3"/>
        <v>0</v>
      </c>
      <c r="AB13" s="9">
        <f t="shared" si="3"/>
        <v>0</v>
      </c>
      <c r="AC13" s="9">
        <f t="shared" si="3"/>
        <v>0</v>
      </c>
      <c r="AD13" s="9">
        <f t="shared" si="3"/>
        <v>0</v>
      </c>
      <c r="AE13" s="9">
        <f t="shared" si="3"/>
        <v>0</v>
      </c>
      <c r="AF13" s="9">
        <f t="shared" si="3"/>
        <v>0</v>
      </c>
      <c r="AG13" s="9">
        <f t="shared" si="3"/>
        <v>0</v>
      </c>
      <c r="AH13" s="9">
        <f t="shared" si="3"/>
        <v>0</v>
      </c>
      <c r="AI13" s="9">
        <f t="shared" si="3"/>
        <v>0</v>
      </c>
      <c r="AJ13" s="9">
        <f t="shared" si="3"/>
        <v>0</v>
      </c>
      <c r="AK13" s="9">
        <f t="shared" si="3"/>
        <v>0</v>
      </c>
      <c r="AL13" s="9">
        <f t="shared" si="3"/>
        <v>0</v>
      </c>
      <c r="AM13" s="9">
        <f t="shared" si="3"/>
        <v>0</v>
      </c>
      <c r="AN13" s="9">
        <f t="shared" si="3"/>
        <v>0</v>
      </c>
      <c r="AO13" s="9">
        <f t="shared" si="3"/>
        <v>0</v>
      </c>
      <c r="AP13" s="9">
        <f t="shared" si="3"/>
        <v>0</v>
      </c>
      <c r="AQ13" s="9">
        <f t="shared" si="3"/>
        <v>0</v>
      </c>
      <c r="AR13" s="9">
        <f t="shared" si="3"/>
        <v>0</v>
      </c>
      <c r="AS13" s="9">
        <f t="shared" si="3"/>
        <v>0</v>
      </c>
    </row>
    <row r="14" spans="1:45" ht="20.100000000000001" customHeight="1" x14ac:dyDescent="0.35">
      <c r="A14" s="24" t="s">
        <v>24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6"/>
    </row>
    <row r="15" spans="1:45" ht="20.100000000000001" customHeight="1" x14ac:dyDescent="0.35">
      <c r="A15" s="4">
        <v>2</v>
      </c>
      <c r="B15" s="5" t="s">
        <v>25</v>
      </c>
      <c r="C15" s="5" t="s">
        <v>12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10">
        <v>0</v>
      </c>
      <c r="L15" s="10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6">
        <v>0</v>
      </c>
      <c r="AG15" s="6">
        <v>0</v>
      </c>
      <c r="AH15" s="6">
        <v>0</v>
      </c>
      <c r="AI15" s="6">
        <v>0</v>
      </c>
      <c r="AJ15" s="6">
        <v>0</v>
      </c>
      <c r="AK15" s="6">
        <v>0</v>
      </c>
      <c r="AL15" s="6">
        <v>0</v>
      </c>
      <c r="AM15" s="6">
        <v>0</v>
      </c>
      <c r="AN15" s="6">
        <v>0</v>
      </c>
      <c r="AO15" s="6">
        <v>0</v>
      </c>
      <c r="AP15" s="6">
        <v>0</v>
      </c>
      <c r="AQ15" s="6">
        <v>0</v>
      </c>
      <c r="AR15" s="6">
        <v>0</v>
      </c>
      <c r="AS15" s="6">
        <v>0</v>
      </c>
    </row>
    <row r="16" spans="1:45" ht="20.100000000000001" customHeight="1" x14ac:dyDescent="0.35">
      <c r="A16" s="4"/>
      <c r="B16" s="4"/>
      <c r="C16" s="5" t="s">
        <v>22</v>
      </c>
      <c r="D16" s="7">
        <v>9</v>
      </c>
      <c r="E16" s="6">
        <v>0</v>
      </c>
      <c r="F16" s="6">
        <v>0</v>
      </c>
      <c r="G16" s="6">
        <v>0</v>
      </c>
      <c r="H16" s="6">
        <v>3</v>
      </c>
      <c r="I16" s="6">
        <v>0</v>
      </c>
      <c r="J16" s="6">
        <v>20</v>
      </c>
      <c r="K16" s="10">
        <v>0</v>
      </c>
      <c r="L16" s="10">
        <v>7</v>
      </c>
      <c r="M16" s="6">
        <v>61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6">
        <v>0</v>
      </c>
      <c r="AJ16" s="6">
        <v>0</v>
      </c>
      <c r="AK16" s="6">
        <v>0</v>
      </c>
      <c r="AL16" s="6">
        <v>0</v>
      </c>
      <c r="AM16" s="6">
        <v>0</v>
      </c>
      <c r="AN16" s="6">
        <v>0</v>
      </c>
      <c r="AO16" s="6">
        <v>0</v>
      </c>
      <c r="AP16" s="6">
        <v>0</v>
      </c>
      <c r="AQ16" s="6">
        <v>0</v>
      </c>
      <c r="AR16" s="6">
        <v>0</v>
      </c>
      <c r="AS16" s="6">
        <v>0</v>
      </c>
    </row>
    <row r="17" spans="1:45" ht="20.100000000000001" customHeight="1" x14ac:dyDescent="0.35">
      <c r="A17" s="4"/>
      <c r="B17" s="4"/>
      <c r="C17" s="5" t="s">
        <v>23</v>
      </c>
      <c r="D17" s="7">
        <v>3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10">
        <v>0</v>
      </c>
      <c r="L17" s="10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6">
        <v>0</v>
      </c>
      <c r="AK17" s="6">
        <v>0</v>
      </c>
      <c r="AL17" s="6">
        <v>0</v>
      </c>
      <c r="AM17" s="6">
        <v>0</v>
      </c>
      <c r="AN17" s="6">
        <v>0</v>
      </c>
      <c r="AO17" s="6">
        <v>0</v>
      </c>
      <c r="AP17" s="6">
        <v>0</v>
      </c>
      <c r="AQ17" s="6">
        <v>0</v>
      </c>
      <c r="AR17" s="6">
        <v>0</v>
      </c>
      <c r="AS17" s="6">
        <v>0</v>
      </c>
    </row>
    <row r="18" spans="1:45" ht="20.100000000000001" customHeight="1" x14ac:dyDescent="0.35">
      <c r="A18" s="3"/>
      <c r="B18" s="3"/>
      <c r="C18" s="8" t="s">
        <v>11</v>
      </c>
      <c r="D18" s="9">
        <f>SUM(D15:D17)</f>
        <v>12</v>
      </c>
      <c r="E18" s="9">
        <f t="shared" ref="E18:AS18" si="4">SUM(E15:E17)</f>
        <v>0</v>
      </c>
      <c r="F18" s="9">
        <f t="shared" si="4"/>
        <v>0</v>
      </c>
      <c r="G18" s="9">
        <f t="shared" si="4"/>
        <v>0</v>
      </c>
      <c r="H18" s="9">
        <f t="shared" si="4"/>
        <v>3</v>
      </c>
      <c r="I18" s="9">
        <f t="shared" si="4"/>
        <v>0</v>
      </c>
      <c r="J18" s="9">
        <f t="shared" si="4"/>
        <v>20</v>
      </c>
      <c r="K18" s="9">
        <f t="shared" si="4"/>
        <v>0</v>
      </c>
      <c r="L18" s="9">
        <v>0</v>
      </c>
      <c r="M18" s="9">
        <v>0</v>
      </c>
      <c r="N18" s="9">
        <f t="shared" si="4"/>
        <v>0</v>
      </c>
      <c r="O18" s="9">
        <f t="shared" si="4"/>
        <v>0</v>
      </c>
      <c r="P18" s="9">
        <f t="shared" si="4"/>
        <v>0</v>
      </c>
      <c r="Q18" s="9">
        <f t="shared" si="4"/>
        <v>0</v>
      </c>
      <c r="R18" s="9">
        <f t="shared" si="4"/>
        <v>0</v>
      </c>
      <c r="S18" s="9">
        <f t="shared" si="4"/>
        <v>0</v>
      </c>
      <c r="T18" s="9">
        <f t="shared" si="4"/>
        <v>0</v>
      </c>
      <c r="U18" s="9">
        <f t="shared" si="4"/>
        <v>0</v>
      </c>
      <c r="V18" s="9">
        <f t="shared" si="4"/>
        <v>0</v>
      </c>
      <c r="W18" s="9">
        <f t="shared" si="4"/>
        <v>0</v>
      </c>
      <c r="X18" s="9">
        <f t="shared" si="4"/>
        <v>0</v>
      </c>
      <c r="Y18" s="9">
        <f t="shared" si="4"/>
        <v>0</v>
      </c>
      <c r="Z18" s="9">
        <f t="shared" si="4"/>
        <v>0</v>
      </c>
      <c r="AA18" s="9">
        <f t="shared" si="4"/>
        <v>0</v>
      </c>
      <c r="AB18" s="9">
        <f t="shared" si="4"/>
        <v>0</v>
      </c>
      <c r="AC18" s="9">
        <f t="shared" si="4"/>
        <v>0</v>
      </c>
      <c r="AD18" s="9">
        <f t="shared" si="4"/>
        <v>0</v>
      </c>
      <c r="AE18" s="9">
        <f t="shared" si="4"/>
        <v>0</v>
      </c>
      <c r="AF18" s="9">
        <f t="shared" si="4"/>
        <v>0</v>
      </c>
      <c r="AG18" s="9">
        <f t="shared" si="4"/>
        <v>0</v>
      </c>
      <c r="AH18" s="9">
        <f t="shared" si="4"/>
        <v>0</v>
      </c>
      <c r="AI18" s="9">
        <f t="shared" si="4"/>
        <v>0</v>
      </c>
      <c r="AJ18" s="9">
        <f t="shared" si="4"/>
        <v>0</v>
      </c>
      <c r="AK18" s="9">
        <f t="shared" si="4"/>
        <v>0</v>
      </c>
      <c r="AL18" s="9">
        <f t="shared" si="4"/>
        <v>0</v>
      </c>
      <c r="AM18" s="9">
        <f t="shared" si="4"/>
        <v>0</v>
      </c>
      <c r="AN18" s="9">
        <f t="shared" si="4"/>
        <v>0</v>
      </c>
      <c r="AO18" s="9">
        <f t="shared" si="4"/>
        <v>0</v>
      </c>
      <c r="AP18" s="9">
        <f t="shared" si="4"/>
        <v>0</v>
      </c>
      <c r="AQ18" s="9">
        <f t="shared" si="4"/>
        <v>0</v>
      </c>
      <c r="AR18" s="9">
        <f t="shared" si="4"/>
        <v>0</v>
      </c>
      <c r="AS18" s="9">
        <f t="shared" si="4"/>
        <v>0</v>
      </c>
    </row>
    <row r="19" spans="1:45" ht="20.100000000000001" customHeight="1" x14ac:dyDescent="0.35">
      <c r="A19" s="24" t="s">
        <v>26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6"/>
    </row>
    <row r="20" spans="1:45" ht="20.100000000000001" customHeight="1" x14ac:dyDescent="0.35">
      <c r="A20" s="4">
        <v>3</v>
      </c>
      <c r="B20" s="5" t="s">
        <v>27</v>
      </c>
      <c r="C20" s="5" t="s">
        <v>12</v>
      </c>
      <c r="D20" s="6">
        <v>2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10">
        <v>0</v>
      </c>
      <c r="L20" s="10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0</v>
      </c>
      <c r="AJ20" s="6">
        <v>0</v>
      </c>
      <c r="AK20" s="6">
        <v>0</v>
      </c>
      <c r="AL20" s="6">
        <v>0</v>
      </c>
      <c r="AM20" s="6">
        <v>0</v>
      </c>
      <c r="AN20" s="6">
        <v>0</v>
      </c>
      <c r="AO20" s="6">
        <v>0</v>
      </c>
      <c r="AP20" s="6">
        <v>0</v>
      </c>
      <c r="AQ20" s="6">
        <v>0</v>
      </c>
      <c r="AR20" s="6">
        <v>0</v>
      </c>
      <c r="AS20" s="6">
        <v>0</v>
      </c>
    </row>
    <row r="21" spans="1:45" ht="20.100000000000001" customHeight="1" x14ac:dyDescent="0.35">
      <c r="A21" s="4"/>
      <c r="B21" s="4"/>
      <c r="C21" s="5" t="s">
        <v>22</v>
      </c>
      <c r="D21" s="7">
        <v>2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11">
        <v>0</v>
      </c>
      <c r="R21" s="11">
        <v>0</v>
      </c>
      <c r="S21" s="11">
        <v>0</v>
      </c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0</v>
      </c>
      <c r="Z21" s="11">
        <v>0</v>
      </c>
      <c r="AA21" s="11">
        <v>0</v>
      </c>
      <c r="AB21" s="11">
        <v>0</v>
      </c>
      <c r="AC21" s="11">
        <v>0</v>
      </c>
      <c r="AD21" s="11">
        <v>0</v>
      </c>
      <c r="AE21" s="11">
        <v>0</v>
      </c>
      <c r="AF21" s="11">
        <v>0</v>
      </c>
      <c r="AG21" s="11">
        <v>0</v>
      </c>
      <c r="AH21" s="11">
        <v>0</v>
      </c>
      <c r="AI21" s="11">
        <v>0</v>
      </c>
      <c r="AJ21" s="11">
        <v>0</v>
      </c>
      <c r="AK21" s="11">
        <v>0</v>
      </c>
      <c r="AL21" s="11">
        <v>0</v>
      </c>
      <c r="AM21" s="11">
        <v>0</v>
      </c>
      <c r="AN21" s="11">
        <v>0</v>
      </c>
      <c r="AO21" s="11">
        <v>0</v>
      </c>
      <c r="AP21" s="11">
        <v>0</v>
      </c>
      <c r="AQ21" s="11">
        <v>0</v>
      </c>
      <c r="AR21" s="11">
        <v>0</v>
      </c>
      <c r="AS21" s="11">
        <v>0</v>
      </c>
    </row>
    <row r="22" spans="1:45" ht="20.100000000000001" customHeight="1" x14ac:dyDescent="0.35">
      <c r="A22" s="4"/>
      <c r="B22" s="4"/>
      <c r="C22" s="5" t="s">
        <v>23</v>
      </c>
      <c r="D22" s="7">
        <f>$E$22</f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  <c r="Q22" s="11">
        <v>0</v>
      </c>
      <c r="R22" s="11">
        <v>0</v>
      </c>
      <c r="S22" s="11">
        <v>0</v>
      </c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0</v>
      </c>
      <c r="Z22" s="11">
        <v>0</v>
      </c>
      <c r="AA22" s="11">
        <v>0</v>
      </c>
      <c r="AB22" s="11">
        <v>0</v>
      </c>
      <c r="AC22" s="11">
        <v>0</v>
      </c>
      <c r="AD22" s="11">
        <v>0</v>
      </c>
      <c r="AE22" s="11">
        <v>0</v>
      </c>
      <c r="AF22" s="11">
        <v>0</v>
      </c>
      <c r="AG22" s="11">
        <v>0</v>
      </c>
      <c r="AH22" s="11">
        <v>0</v>
      </c>
      <c r="AI22" s="11">
        <v>0</v>
      </c>
      <c r="AJ22" s="11">
        <v>0</v>
      </c>
      <c r="AK22" s="11">
        <v>0</v>
      </c>
      <c r="AL22" s="11">
        <v>0</v>
      </c>
      <c r="AM22" s="11">
        <v>0</v>
      </c>
      <c r="AN22" s="11">
        <v>0</v>
      </c>
      <c r="AO22" s="11">
        <v>0</v>
      </c>
      <c r="AP22" s="11">
        <v>0</v>
      </c>
      <c r="AQ22" s="11">
        <v>0</v>
      </c>
      <c r="AR22" s="11">
        <v>0</v>
      </c>
      <c r="AS22" s="11">
        <v>0</v>
      </c>
    </row>
    <row r="23" spans="1:45" ht="20.100000000000001" customHeight="1" x14ac:dyDescent="0.35">
      <c r="A23" s="3"/>
      <c r="B23" s="3"/>
      <c r="C23" s="8" t="s">
        <v>11</v>
      </c>
      <c r="D23" s="9">
        <f>SUM(D20:D22)</f>
        <v>4</v>
      </c>
      <c r="E23" s="9">
        <f t="shared" ref="E23:AS23" si="5">SUM(E20:E22)</f>
        <v>0</v>
      </c>
      <c r="F23" s="9">
        <f t="shared" si="5"/>
        <v>0</v>
      </c>
      <c r="G23" s="9">
        <f t="shared" si="5"/>
        <v>0</v>
      </c>
      <c r="H23" s="9">
        <f t="shared" si="5"/>
        <v>0</v>
      </c>
      <c r="I23" s="9">
        <f t="shared" si="5"/>
        <v>0</v>
      </c>
      <c r="J23" s="9">
        <f t="shared" si="5"/>
        <v>0</v>
      </c>
      <c r="K23" s="9">
        <f t="shared" si="5"/>
        <v>0</v>
      </c>
      <c r="L23" s="9">
        <f t="shared" si="5"/>
        <v>0</v>
      </c>
      <c r="M23" s="9">
        <f t="shared" si="5"/>
        <v>0</v>
      </c>
      <c r="N23" s="9">
        <f t="shared" si="5"/>
        <v>0</v>
      </c>
      <c r="O23" s="9">
        <f t="shared" si="5"/>
        <v>0</v>
      </c>
      <c r="P23" s="9">
        <f t="shared" si="5"/>
        <v>0</v>
      </c>
      <c r="Q23" s="9">
        <f t="shared" si="5"/>
        <v>0</v>
      </c>
      <c r="R23" s="9">
        <f t="shared" si="5"/>
        <v>0</v>
      </c>
      <c r="S23" s="9">
        <f t="shared" si="5"/>
        <v>0</v>
      </c>
      <c r="T23" s="9">
        <f t="shared" si="5"/>
        <v>0</v>
      </c>
      <c r="U23" s="9">
        <f t="shared" si="5"/>
        <v>0</v>
      </c>
      <c r="V23" s="9">
        <f t="shared" si="5"/>
        <v>0</v>
      </c>
      <c r="W23" s="9">
        <f t="shared" si="5"/>
        <v>0</v>
      </c>
      <c r="X23" s="9">
        <f t="shared" si="5"/>
        <v>0</v>
      </c>
      <c r="Y23" s="9">
        <f t="shared" si="5"/>
        <v>0</v>
      </c>
      <c r="Z23" s="9">
        <f t="shared" si="5"/>
        <v>0</v>
      </c>
      <c r="AA23" s="9">
        <f t="shared" si="5"/>
        <v>0</v>
      </c>
      <c r="AB23" s="9">
        <f t="shared" si="5"/>
        <v>0</v>
      </c>
      <c r="AC23" s="9">
        <f t="shared" si="5"/>
        <v>0</v>
      </c>
      <c r="AD23" s="9">
        <f t="shared" si="5"/>
        <v>0</v>
      </c>
      <c r="AE23" s="9">
        <f t="shared" si="5"/>
        <v>0</v>
      </c>
      <c r="AF23" s="9">
        <f t="shared" si="5"/>
        <v>0</v>
      </c>
      <c r="AG23" s="9">
        <f t="shared" si="5"/>
        <v>0</v>
      </c>
      <c r="AH23" s="9">
        <f t="shared" si="5"/>
        <v>0</v>
      </c>
      <c r="AI23" s="9">
        <f t="shared" si="5"/>
        <v>0</v>
      </c>
      <c r="AJ23" s="9">
        <f t="shared" si="5"/>
        <v>0</v>
      </c>
      <c r="AK23" s="9">
        <f t="shared" si="5"/>
        <v>0</v>
      </c>
      <c r="AL23" s="9">
        <f t="shared" si="5"/>
        <v>0</v>
      </c>
      <c r="AM23" s="9">
        <f t="shared" si="5"/>
        <v>0</v>
      </c>
      <c r="AN23" s="9">
        <f t="shared" si="5"/>
        <v>0</v>
      </c>
      <c r="AO23" s="9">
        <f t="shared" si="5"/>
        <v>0</v>
      </c>
      <c r="AP23" s="9">
        <f t="shared" si="5"/>
        <v>0</v>
      </c>
      <c r="AQ23" s="9">
        <f t="shared" si="5"/>
        <v>0</v>
      </c>
      <c r="AR23" s="9">
        <f t="shared" si="5"/>
        <v>0</v>
      </c>
      <c r="AS23" s="9">
        <f t="shared" si="5"/>
        <v>0</v>
      </c>
    </row>
    <row r="24" spans="1:45" ht="20.100000000000001" customHeight="1" x14ac:dyDescent="0.35">
      <c r="A24" s="12"/>
      <c r="B24" s="13" t="s">
        <v>28</v>
      </c>
      <c r="C24" s="5" t="s">
        <v>12</v>
      </c>
      <c r="D24" s="14">
        <f>D20+D15</f>
        <v>2</v>
      </c>
      <c r="E24" s="6">
        <f>E15+E20</f>
        <v>0</v>
      </c>
      <c r="F24" s="6">
        <f t="shared" ref="F24:AR26" si="6">F15+F20</f>
        <v>0</v>
      </c>
      <c r="G24" s="6">
        <f t="shared" si="6"/>
        <v>0</v>
      </c>
      <c r="H24" s="6">
        <f t="shared" si="6"/>
        <v>0</v>
      </c>
      <c r="I24" s="6">
        <f>I15+I20</f>
        <v>0</v>
      </c>
      <c r="J24" s="6">
        <f t="shared" si="6"/>
        <v>0</v>
      </c>
      <c r="K24" s="6">
        <f t="shared" si="6"/>
        <v>0</v>
      </c>
      <c r="L24" s="6">
        <f t="shared" si="6"/>
        <v>0</v>
      </c>
      <c r="M24" s="6">
        <f t="shared" si="6"/>
        <v>0</v>
      </c>
      <c r="N24" s="6">
        <f t="shared" si="6"/>
        <v>0</v>
      </c>
      <c r="O24" s="6">
        <f t="shared" si="6"/>
        <v>0</v>
      </c>
      <c r="P24" s="6">
        <f t="shared" si="6"/>
        <v>0</v>
      </c>
      <c r="Q24" s="6">
        <f t="shared" si="6"/>
        <v>0</v>
      </c>
      <c r="R24" s="6">
        <f t="shared" si="6"/>
        <v>0</v>
      </c>
      <c r="S24" s="6">
        <f t="shared" si="6"/>
        <v>0</v>
      </c>
      <c r="T24" s="6">
        <f t="shared" si="6"/>
        <v>0</v>
      </c>
      <c r="U24" s="6">
        <f t="shared" si="6"/>
        <v>0</v>
      </c>
      <c r="V24" s="6">
        <f t="shared" si="6"/>
        <v>0</v>
      </c>
      <c r="W24" s="6">
        <f t="shared" si="6"/>
        <v>0</v>
      </c>
      <c r="X24" s="6">
        <f t="shared" si="6"/>
        <v>0</v>
      </c>
      <c r="Y24" s="6">
        <f t="shared" si="6"/>
        <v>0</v>
      </c>
      <c r="Z24" s="6">
        <f t="shared" si="6"/>
        <v>0</v>
      </c>
      <c r="AA24" s="6">
        <f t="shared" si="6"/>
        <v>0</v>
      </c>
      <c r="AB24" s="6">
        <f t="shared" si="6"/>
        <v>0</v>
      </c>
      <c r="AC24" s="6">
        <f t="shared" si="6"/>
        <v>0</v>
      </c>
      <c r="AD24" s="6">
        <f t="shared" si="6"/>
        <v>0</v>
      </c>
      <c r="AE24" s="6">
        <f t="shared" si="6"/>
        <v>0</v>
      </c>
      <c r="AF24" s="6">
        <f t="shared" si="6"/>
        <v>0</v>
      </c>
      <c r="AG24" s="6">
        <f t="shared" si="6"/>
        <v>0</v>
      </c>
      <c r="AH24" s="6">
        <f t="shared" si="6"/>
        <v>0</v>
      </c>
      <c r="AI24" s="6">
        <f t="shared" si="6"/>
        <v>0</v>
      </c>
      <c r="AJ24" s="6">
        <f t="shared" si="6"/>
        <v>0</v>
      </c>
      <c r="AK24" s="6">
        <f t="shared" si="6"/>
        <v>0</v>
      </c>
      <c r="AL24" s="6">
        <f t="shared" si="6"/>
        <v>0</v>
      </c>
      <c r="AM24" s="6">
        <f t="shared" si="6"/>
        <v>0</v>
      </c>
      <c r="AN24" s="6">
        <f t="shared" si="6"/>
        <v>0</v>
      </c>
      <c r="AO24" s="6">
        <f t="shared" si="6"/>
        <v>0</v>
      </c>
      <c r="AP24" s="6">
        <f t="shared" si="6"/>
        <v>0</v>
      </c>
      <c r="AQ24" s="6">
        <f t="shared" si="6"/>
        <v>0</v>
      </c>
      <c r="AR24" s="6">
        <f t="shared" si="6"/>
        <v>0</v>
      </c>
      <c r="AS24" s="14">
        <f t="shared" ref="AS24:AS28" si="7">AS20+AS15</f>
        <v>0</v>
      </c>
    </row>
    <row r="25" spans="1:45" ht="20.100000000000001" customHeight="1" x14ac:dyDescent="0.35">
      <c r="A25" s="4"/>
      <c r="B25" s="5" t="s">
        <v>29</v>
      </c>
      <c r="C25" s="5" t="s">
        <v>22</v>
      </c>
      <c r="D25" s="15">
        <f>D21+D16</f>
        <v>11</v>
      </c>
      <c r="E25" s="7">
        <f>E16+E21</f>
        <v>0</v>
      </c>
      <c r="F25" s="7">
        <f t="shared" si="6"/>
        <v>0</v>
      </c>
      <c r="G25" s="7">
        <f t="shared" si="6"/>
        <v>0</v>
      </c>
      <c r="H25" s="7">
        <f t="shared" si="6"/>
        <v>3</v>
      </c>
      <c r="I25" s="7">
        <f t="shared" si="6"/>
        <v>0</v>
      </c>
      <c r="J25" s="7">
        <f t="shared" si="6"/>
        <v>20</v>
      </c>
      <c r="K25" s="7">
        <f t="shared" si="6"/>
        <v>0</v>
      </c>
      <c r="L25" s="7">
        <f t="shared" si="6"/>
        <v>7</v>
      </c>
      <c r="M25" s="7">
        <f t="shared" si="6"/>
        <v>61</v>
      </c>
      <c r="N25" s="7">
        <f t="shared" si="6"/>
        <v>0</v>
      </c>
      <c r="O25" s="7">
        <f t="shared" si="6"/>
        <v>0</v>
      </c>
      <c r="P25" s="7">
        <f t="shared" si="6"/>
        <v>0</v>
      </c>
      <c r="Q25" s="7">
        <f t="shared" si="6"/>
        <v>0</v>
      </c>
      <c r="R25" s="7">
        <f t="shared" si="6"/>
        <v>0</v>
      </c>
      <c r="S25" s="7">
        <f t="shared" si="6"/>
        <v>0</v>
      </c>
      <c r="T25" s="7">
        <f t="shared" si="6"/>
        <v>0</v>
      </c>
      <c r="U25" s="7">
        <f t="shared" si="6"/>
        <v>0</v>
      </c>
      <c r="V25" s="7">
        <f t="shared" si="6"/>
        <v>0</v>
      </c>
      <c r="W25" s="7">
        <f t="shared" si="6"/>
        <v>0</v>
      </c>
      <c r="X25" s="7">
        <f t="shared" si="6"/>
        <v>0</v>
      </c>
      <c r="Y25" s="7">
        <f t="shared" si="6"/>
        <v>0</v>
      </c>
      <c r="Z25" s="7">
        <f t="shared" si="6"/>
        <v>0</v>
      </c>
      <c r="AA25" s="7">
        <f t="shared" si="6"/>
        <v>0</v>
      </c>
      <c r="AB25" s="7">
        <f t="shared" si="6"/>
        <v>0</v>
      </c>
      <c r="AC25" s="7">
        <f t="shared" si="6"/>
        <v>0</v>
      </c>
      <c r="AD25" s="7">
        <f t="shared" si="6"/>
        <v>0</v>
      </c>
      <c r="AE25" s="7">
        <f t="shared" si="6"/>
        <v>0</v>
      </c>
      <c r="AF25" s="7">
        <f t="shared" si="6"/>
        <v>0</v>
      </c>
      <c r="AG25" s="7">
        <f t="shared" si="6"/>
        <v>0</v>
      </c>
      <c r="AH25" s="7">
        <f t="shared" si="6"/>
        <v>0</v>
      </c>
      <c r="AI25" s="7">
        <f t="shared" si="6"/>
        <v>0</v>
      </c>
      <c r="AJ25" s="7">
        <f t="shared" si="6"/>
        <v>0</v>
      </c>
      <c r="AK25" s="7">
        <f t="shared" si="6"/>
        <v>0</v>
      </c>
      <c r="AL25" s="7">
        <f t="shared" si="6"/>
        <v>0</v>
      </c>
      <c r="AM25" s="7">
        <f t="shared" si="6"/>
        <v>0</v>
      </c>
      <c r="AN25" s="7">
        <f t="shared" si="6"/>
        <v>0</v>
      </c>
      <c r="AO25" s="7">
        <f t="shared" si="6"/>
        <v>0</v>
      </c>
      <c r="AP25" s="7">
        <f t="shared" si="6"/>
        <v>0</v>
      </c>
      <c r="AQ25" s="7">
        <f t="shared" si="6"/>
        <v>0</v>
      </c>
      <c r="AR25" s="7">
        <f t="shared" si="6"/>
        <v>0</v>
      </c>
      <c r="AS25" s="15">
        <f t="shared" si="7"/>
        <v>0</v>
      </c>
    </row>
    <row r="26" spans="1:45" ht="20.100000000000001" customHeight="1" x14ac:dyDescent="0.35">
      <c r="A26" s="4"/>
      <c r="B26" s="4"/>
      <c r="C26" s="5" t="s">
        <v>23</v>
      </c>
      <c r="D26" s="16">
        <f>D22+D17</f>
        <v>3</v>
      </c>
      <c r="E26" s="7">
        <f>E17+E22</f>
        <v>0</v>
      </c>
      <c r="F26" s="7">
        <f t="shared" si="6"/>
        <v>0</v>
      </c>
      <c r="G26" s="7">
        <f t="shared" si="6"/>
        <v>0</v>
      </c>
      <c r="H26" s="7">
        <f t="shared" si="6"/>
        <v>0</v>
      </c>
      <c r="I26" s="7">
        <f t="shared" si="6"/>
        <v>0</v>
      </c>
      <c r="J26" s="7">
        <f t="shared" si="6"/>
        <v>0</v>
      </c>
      <c r="K26" s="7">
        <f t="shared" si="6"/>
        <v>0</v>
      </c>
      <c r="L26" s="7">
        <f t="shared" si="6"/>
        <v>0</v>
      </c>
      <c r="M26" s="7">
        <f t="shared" si="6"/>
        <v>0</v>
      </c>
      <c r="N26" s="7">
        <f t="shared" si="6"/>
        <v>0</v>
      </c>
      <c r="O26" s="7">
        <f t="shared" si="6"/>
        <v>0</v>
      </c>
      <c r="P26" s="7">
        <f t="shared" si="6"/>
        <v>0</v>
      </c>
      <c r="Q26" s="7">
        <f t="shared" si="6"/>
        <v>0</v>
      </c>
      <c r="R26" s="7">
        <f t="shared" si="6"/>
        <v>0</v>
      </c>
      <c r="S26" s="7">
        <f t="shared" si="6"/>
        <v>0</v>
      </c>
      <c r="T26" s="7">
        <f t="shared" si="6"/>
        <v>0</v>
      </c>
      <c r="U26" s="7">
        <f t="shared" si="6"/>
        <v>0</v>
      </c>
      <c r="V26" s="7">
        <f t="shared" si="6"/>
        <v>0</v>
      </c>
      <c r="W26" s="7">
        <f t="shared" si="6"/>
        <v>0</v>
      </c>
      <c r="X26" s="7">
        <f t="shared" si="6"/>
        <v>0</v>
      </c>
      <c r="Y26" s="7">
        <f t="shared" si="6"/>
        <v>0</v>
      </c>
      <c r="Z26" s="7">
        <f t="shared" si="6"/>
        <v>0</v>
      </c>
      <c r="AA26" s="7">
        <f t="shared" si="6"/>
        <v>0</v>
      </c>
      <c r="AB26" s="7">
        <f t="shared" si="6"/>
        <v>0</v>
      </c>
      <c r="AC26" s="7">
        <f t="shared" si="6"/>
        <v>0</v>
      </c>
      <c r="AD26" s="7">
        <f t="shared" si="6"/>
        <v>0</v>
      </c>
      <c r="AE26" s="7">
        <f t="shared" si="6"/>
        <v>0</v>
      </c>
      <c r="AF26" s="7">
        <f t="shared" si="6"/>
        <v>0</v>
      </c>
      <c r="AG26" s="7">
        <f t="shared" si="6"/>
        <v>0</v>
      </c>
      <c r="AH26" s="7">
        <f t="shared" si="6"/>
        <v>0</v>
      </c>
      <c r="AI26" s="7">
        <f t="shared" si="6"/>
        <v>0</v>
      </c>
      <c r="AJ26" s="7">
        <f t="shared" si="6"/>
        <v>0</v>
      </c>
      <c r="AK26" s="7">
        <f t="shared" si="6"/>
        <v>0</v>
      </c>
      <c r="AL26" s="7">
        <f t="shared" si="6"/>
        <v>0</v>
      </c>
      <c r="AM26" s="7">
        <f t="shared" si="6"/>
        <v>0</v>
      </c>
      <c r="AN26" s="7">
        <f t="shared" si="6"/>
        <v>0</v>
      </c>
      <c r="AO26" s="7">
        <f t="shared" si="6"/>
        <v>0</v>
      </c>
      <c r="AP26" s="7">
        <f t="shared" si="6"/>
        <v>0</v>
      </c>
      <c r="AQ26" s="7">
        <f t="shared" si="6"/>
        <v>0</v>
      </c>
      <c r="AR26" s="7">
        <f t="shared" si="6"/>
        <v>0</v>
      </c>
      <c r="AS26" s="15">
        <f t="shared" si="7"/>
        <v>0</v>
      </c>
    </row>
    <row r="27" spans="1:45" ht="20.100000000000001" customHeight="1" x14ac:dyDescent="0.35">
      <c r="A27" s="3"/>
      <c r="B27" s="3"/>
      <c r="C27" s="8" t="s">
        <v>11</v>
      </c>
      <c r="D27" s="9">
        <f>SUM(D24:D26)</f>
        <v>16</v>
      </c>
      <c r="E27" s="9">
        <f t="shared" ref="E27:AR27" si="8">SUM(E24:E26)</f>
        <v>0</v>
      </c>
      <c r="F27" s="9">
        <f t="shared" si="8"/>
        <v>0</v>
      </c>
      <c r="G27" s="9">
        <f t="shared" si="8"/>
        <v>0</v>
      </c>
      <c r="H27" s="9">
        <f t="shared" si="8"/>
        <v>3</v>
      </c>
      <c r="I27" s="9">
        <f t="shared" si="8"/>
        <v>0</v>
      </c>
      <c r="J27" s="9">
        <f t="shared" si="8"/>
        <v>20</v>
      </c>
      <c r="K27" s="9">
        <f t="shared" si="8"/>
        <v>0</v>
      </c>
      <c r="L27" s="9">
        <f t="shared" si="8"/>
        <v>7</v>
      </c>
      <c r="M27" s="9">
        <f t="shared" si="8"/>
        <v>61</v>
      </c>
      <c r="N27" s="9">
        <f t="shared" si="8"/>
        <v>0</v>
      </c>
      <c r="O27" s="9">
        <f t="shared" si="8"/>
        <v>0</v>
      </c>
      <c r="P27" s="9">
        <f t="shared" si="8"/>
        <v>0</v>
      </c>
      <c r="Q27" s="9">
        <f t="shared" si="8"/>
        <v>0</v>
      </c>
      <c r="R27" s="9">
        <f t="shared" si="8"/>
        <v>0</v>
      </c>
      <c r="S27" s="9">
        <f t="shared" si="8"/>
        <v>0</v>
      </c>
      <c r="T27" s="9">
        <f t="shared" si="8"/>
        <v>0</v>
      </c>
      <c r="U27" s="9">
        <f t="shared" si="8"/>
        <v>0</v>
      </c>
      <c r="V27" s="9">
        <f t="shared" si="8"/>
        <v>0</v>
      </c>
      <c r="W27" s="9">
        <f t="shared" si="8"/>
        <v>0</v>
      </c>
      <c r="X27" s="9">
        <f t="shared" si="8"/>
        <v>0</v>
      </c>
      <c r="Y27" s="9">
        <f t="shared" si="8"/>
        <v>0</v>
      </c>
      <c r="Z27" s="9">
        <f t="shared" si="8"/>
        <v>0</v>
      </c>
      <c r="AA27" s="9">
        <f t="shared" si="8"/>
        <v>0</v>
      </c>
      <c r="AB27" s="9">
        <f t="shared" si="8"/>
        <v>0</v>
      </c>
      <c r="AC27" s="9">
        <f t="shared" si="8"/>
        <v>0</v>
      </c>
      <c r="AD27" s="9">
        <f t="shared" si="8"/>
        <v>0</v>
      </c>
      <c r="AE27" s="9">
        <f t="shared" si="8"/>
        <v>0</v>
      </c>
      <c r="AF27" s="9">
        <f t="shared" si="8"/>
        <v>0</v>
      </c>
      <c r="AG27" s="9">
        <f t="shared" si="8"/>
        <v>0</v>
      </c>
      <c r="AH27" s="9">
        <f t="shared" si="8"/>
        <v>0</v>
      </c>
      <c r="AI27" s="9">
        <f t="shared" si="8"/>
        <v>0</v>
      </c>
      <c r="AJ27" s="9">
        <f t="shared" si="8"/>
        <v>0</v>
      </c>
      <c r="AK27" s="9">
        <f t="shared" si="8"/>
        <v>0</v>
      </c>
      <c r="AL27" s="9">
        <f t="shared" si="8"/>
        <v>0</v>
      </c>
      <c r="AM27" s="9">
        <f t="shared" si="8"/>
        <v>0</v>
      </c>
      <c r="AN27" s="9">
        <f t="shared" si="8"/>
        <v>0</v>
      </c>
      <c r="AO27" s="9">
        <f t="shared" si="8"/>
        <v>0</v>
      </c>
      <c r="AP27" s="9">
        <f t="shared" si="8"/>
        <v>0</v>
      </c>
      <c r="AQ27" s="9">
        <f t="shared" si="8"/>
        <v>0</v>
      </c>
      <c r="AR27" s="9">
        <f t="shared" si="8"/>
        <v>0</v>
      </c>
      <c r="AS27" s="9">
        <f t="shared" si="7"/>
        <v>0</v>
      </c>
    </row>
    <row r="28" spans="1:45" ht="20.100000000000001" customHeight="1" x14ac:dyDescent="0.35">
      <c r="A28" s="20" t="s">
        <v>30</v>
      </c>
      <c r="B28" s="21"/>
      <c r="C28" s="22"/>
      <c r="D28" s="9">
        <f>D27</f>
        <v>16</v>
      </c>
      <c r="E28" s="9">
        <f t="shared" ref="E28:AR28" si="9">E27</f>
        <v>0</v>
      </c>
      <c r="F28" s="9">
        <f t="shared" si="9"/>
        <v>0</v>
      </c>
      <c r="G28" s="9">
        <f t="shared" si="9"/>
        <v>0</v>
      </c>
      <c r="H28" s="9">
        <f t="shared" si="9"/>
        <v>3</v>
      </c>
      <c r="I28" s="9">
        <f t="shared" si="9"/>
        <v>0</v>
      </c>
      <c r="J28" s="9">
        <f t="shared" si="9"/>
        <v>20</v>
      </c>
      <c r="K28" s="9">
        <f t="shared" si="9"/>
        <v>0</v>
      </c>
      <c r="L28" s="9">
        <f t="shared" si="9"/>
        <v>7</v>
      </c>
      <c r="M28" s="9">
        <f t="shared" si="9"/>
        <v>61</v>
      </c>
      <c r="N28" s="9">
        <f t="shared" si="9"/>
        <v>0</v>
      </c>
      <c r="O28" s="9">
        <f t="shared" si="9"/>
        <v>0</v>
      </c>
      <c r="P28" s="9">
        <f t="shared" si="9"/>
        <v>0</v>
      </c>
      <c r="Q28" s="9">
        <f t="shared" si="9"/>
        <v>0</v>
      </c>
      <c r="R28" s="9">
        <f t="shared" si="9"/>
        <v>0</v>
      </c>
      <c r="S28" s="9">
        <f t="shared" si="9"/>
        <v>0</v>
      </c>
      <c r="T28" s="9">
        <f t="shared" si="9"/>
        <v>0</v>
      </c>
      <c r="U28" s="9">
        <f t="shared" si="9"/>
        <v>0</v>
      </c>
      <c r="V28" s="9">
        <f t="shared" si="9"/>
        <v>0</v>
      </c>
      <c r="W28" s="9">
        <f t="shared" si="9"/>
        <v>0</v>
      </c>
      <c r="X28" s="9">
        <f t="shared" si="9"/>
        <v>0</v>
      </c>
      <c r="Y28" s="9">
        <f t="shared" si="9"/>
        <v>0</v>
      </c>
      <c r="Z28" s="9">
        <f t="shared" si="9"/>
        <v>0</v>
      </c>
      <c r="AA28" s="9">
        <f t="shared" si="9"/>
        <v>0</v>
      </c>
      <c r="AB28" s="9">
        <f t="shared" si="9"/>
        <v>0</v>
      </c>
      <c r="AC28" s="9">
        <f t="shared" si="9"/>
        <v>0</v>
      </c>
      <c r="AD28" s="9">
        <f t="shared" si="9"/>
        <v>0</v>
      </c>
      <c r="AE28" s="9">
        <f t="shared" si="9"/>
        <v>0</v>
      </c>
      <c r="AF28" s="9">
        <f t="shared" si="9"/>
        <v>0</v>
      </c>
      <c r="AG28" s="9">
        <f t="shared" si="9"/>
        <v>0</v>
      </c>
      <c r="AH28" s="9">
        <f t="shared" si="9"/>
        <v>0</v>
      </c>
      <c r="AI28" s="9">
        <f t="shared" si="9"/>
        <v>0</v>
      </c>
      <c r="AJ28" s="9">
        <f t="shared" si="9"/>
        <v>0</v>
      </c>
      <c r="AK28" s="9">
        <f t="shared" si="9"/>
        <v>0</v>
      </c>
      <c r="AL28" s="9">
        <f t="shared" si="9"/>
        <v>0</v>
      </c>
      <c r="AM28" s="9">
        <f t="shared" si="9"/>
        <v>0</v>
      </c>
      <c r="AN28" s="9">
        <f t="shared" si="9"/>
        <v>0</v>
      </c>
      <c r="AO28" s="9">
        <f t="shared" si="9"/>
        <v>0</v>
      </c>
      <c r="AP28" s="9">
        <f t="shared" si="9"/>
        <v>0</v>
      </c>
      <c r="AQ28" s="9">
        <f t="shared" si="9"/>
        <v>0</v>
      </c>
      <c r="AR28" s="9">
        <f t="shared" si="9"/>
        <v>0</v>
      </c>
      <c r="AS28" s="9">
        <f t="shared" si="7"/>
        <v>0</v>
      </c>
    </row>
    <row r="30" spans="1:45" ht="15.75" x14ac:dyDescent="0.25">
      <c r="AO30" s="17" t="s">
        <v>31</v>
      </c>
    </row>
    <row r="31" spans="1:45" ht="15.75" x14ac:dyDescent="0.25">
      <c r="AO31" s="17" t="s">
        <v>32</v>
      </c>
    </row>
    <row r="32" spans="1:45" ht="15.75" x14ac:dyDescent="0.25">
      <c r="AO32" s="17"/>
    </row>
    <row r="33" spans="41:41" ht="15.75" x14ac:dyDescent="0.25">
      <c r="AO33" s="17"/>
    </row>
    <row r="34" spans="41:41" ht="15.75" x14ac:dyDescent="0.25">
      <c r="AO34" s="17"/>
    </row>
    <row r="35" spans="41:41" ht="15.75" x14ac:dyDescent="0.25">
      <c r="AO35" s="17"/>
    </row>
    <row r="36" spans="41:41" ht="15.75" x14ac:dyDescent="0.25">
      <c r="AO36" s="17"/>
    </row>
    <row r="37" spans="41:41" ht="15.75" x14ac:dyDescent="0.25">
      <c r="AO37" s="18" t="str">
        <f>'[1]PEMERIKSAAN KETENAGAKERJAAN K.5'!K42</f>
        <v>I GEDE PUTU ARYADI,S.Sos.MH</v>
      </c>
    </row>
    <row r="38" spans="41:41" ht="15.75" x14ac:dyDescent="0.25">
      <c r="AO38" s="17" t="str">
        <f>'[1]PEMERIKSAAN KETENAGAKERJAAN K.5'!K43</f>
        <v>Pembina Utama Muda</v>
      </c>
    </row>
    <row r="39" spans="41:41" ht="15.75" x14ac:dyDescent="0.25">
      <c r="AO39" s="19" t="str">
        <f>'[1]PEMERIKSAAN KETENAGAKERJAAN K.5'!K44</f>
        <v>NIP. 19670320 198903 1 013</v>
      </c>
    </row>
  </sheetData>
  <mergeCells count="17">
    <mergeCell ref="A1:AS1"/>
    <mergeCell ref="A7:A8"/>
    <mergeCell ref="B7:B8"/>
    <mergeCell ref="C7:C8"/>
    <mergeCell ref="D7:D8"/>
    <mergeCell ref="E7:M7"/>
    <mergeCell ref="N7:V7"/>
    <mergeCell ref="W7:AE7"/>
    <mergeCell ref="AF7:AN7"/>
    <mergeCell ref="AO7:AO8"/>
    <mergeCell ref="A28:C28"/>
    <mergeCell ref="AP7:AP8"/>
    <mergeCell ref="AQ7:AQ8"/>
    <mergeCell ref="AR7:AR8"/>
    <mergeCell ref="AS7:AS8"/>
    <mergeCell ref="A14:AS14"/>
    <mergeCell ref="A19:AS19"/>
  </mergeCells>
  <pageMargins left="0.26" right="0.39" top="0.94488188976377996" bottom="0.55118110236220497" header="0.31496062992126" footer="0.31496062992126"/>
  <pageSetup paperSize="9" scale="60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PEMERIKSAAN K.6</vt:lpstr>
      <vt:lpstr>'PEMERIKSAAN K.6'!Print_Area</vt:lpstr>
      <vt:lpstr>'PEMERIKSAAN K.6'!Print_Titles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2023-08-07T00:58:21Z</cp:lastPrinted>
  <dcterms:created xsi:type="dcterms:W3CDTF">2023-07-06T01:20:55Z</dcterms:created>
  <dcterms:modified xsi:type="dcterms:W3CDTF">2023-08-07T00:58:48Z</dcterms:modified>
</cp:coreProperties>
</file>