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id\yang sudah siap upload\DPMPD Dukcapil\AGREGAT PENDUDUK PROVINSI NUSA TENGGARA BARAT\"/>
    </mc:Choice>
  </mc:AlternateContent>
  <xr:revisionPtr revIDLastSave="0" documentId="8_{F9C50304-2ACB-4A54-859C-A131E20E68EA}" xr6:coauthVersionLast="40" xr6:coauthVersionMax="40" xr10:uidLastSave="{00000000-0000-0000-0000-000000000000}"/>
  <bookViews>
    <workbookView xWindow="-120" yWindow="-120" windowWidth="20730" windowHeight="11160" xr2:uid="{0F8057A0-1A36-4A4F-87F0-AD56DFA1287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D17" i="1"/>
  <c r="H16" i="1"/>
  <c r="H15" i="1"/>
  <c r="H14" i="1"/>
  <c r="H13" i="1"/>
  <c r="H12" i="1"/>
  <c r="H11" i="1"/>
  <c r="H10" i="1"/>
  <c r="H9" i="1"/>
  <c r="H8" i="1"/>
  <c r="H7" i="1"/>
  <c r="J9" i="1" l="1"/>
  <c r="J13" i="1"/>
  <c r="J8" i="1"/>
  <c r="J12" i="1"/>
  <c r="J16" i="1"/>
  <c r="H17" i="1"/>
  <c r="J7" i="1" s="1"/>
  <c r="J14" i="1" l="1"/>
  <c r="J10" i="1"/>
  <c r="J17" i="1" s="1"/>
  <c r="J15" i="1"/>
  <c r="J11" i="1"/>
</calcChain>
</file>

<file path=xl/sharedStrings.xml><?xml version="1.0" encoding="utf-8"?>
<sst xmlns="http://schemas.openxmlformats.org/spreadsheetml/2006/main" count="59" uniqueCount="27">
  <si>
    <t>AGREGAT PENDUDUK PROVINSI NUSA TENGGARA BARAT</t>
  </si>
  <si>
    <t>BERDASARKAN JENIS KELAMIN</t>
  </si>
  <si>
    <t>NO.</t>
  </si>
  <si>
    <t>KODE</t>
  </si>
  <si>
    <t>KABUPATEN/KOTA</t>
  </si>
  <si>
    <t>LAKI-LAKI</t>
  </si>
  <si>
    <t>PEREMPUAN</t>
  </si>
  <si>
    <t>JUMLAH</t>
  </si>
  <si>
    <t>(1)</t>
  </si>
  <si>
    <t>(2)</t>
  </si>
  <si>
    <t>(3)</t>
  </si>
  <si>
    <t>(4)</t>
  </si>
  <si>
    <t>(5)</t>
  </si>
  <si>
    <t>(6)</t>
  </si>
  <si>
    <t>LOMBOK BARAT</t>
  </si>
  <si>
    <t>JIWA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</si>
  <si>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</si>
  <si>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</si>
  <si>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</si>
  <si>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</si>
  <si>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</si>
  <si>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</si>
  <si>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</si>
  <si>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</si>
  <si>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</si>
  <si>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TOTAL</t>
  </si>
  <si>
    <t>SEMESTER II TAHUN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</si>
</sst>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76923C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165" fontId="0" fillId="0" borderId="4" xfId="1" applyNumberFormat="1" applyFont="1" applyBorder="1"/>
    <xf numFmtId="165" fontId="7" fillId="0" borderId="2" xfId="1" applyNumberFormat="1" applyFont="1" applyBorder="1" applyAlignment="1">
      <alignment horizontal="center" vertical="center"/>
    </xf>
    <xf numFmtId="165" fontId="0" fillId="0" borderId="6" xfId="1" applyNumberFormat="1" applyFont="1" applyBorder="1" applyAlignment="1">
      <alignment vertical="center"/>
    </xf>
    <xf numFmtId="10" fontId="0" fillId="0" borderId="8" xfId="0" applyNumberFormat="1" applyBorder="1" applyAlignment="1">
      <alignment vertical="center"/>
    </xf>
    <xf numFmtId="165" fontId="0" fillId="0" borderId="3" xfId="1" applyNumberFormat="1" applyFont="1" applyBorder="1"/>
    <xf numFmtId="10" fontId="0" fillId="0" borderId="9" xfId="0" applyNumberFormat="1" applyBorder="1" applyAlignment="1">
      <alignment vertical="center"/>
    </xf>
    <xf numFmtId="10" fontId="2" fillId="0" borderId="10" xfId="0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6CC70-7AB2-49E1-91D9-7DB5E8855D3D}">
  <dimension ref="A1:J17"/>
  <sheetViews>
    <sheetView tabSelected="1" workbookViewId="0">
      <selection activeCell="K19" sqref="K19"/>
    </sheetView>
  </sheetViews>
  <sheetFormatPr defaultRowHeight="15" x14ac:dyDescent="0.25"/>
  <cols>
    <col min="3" max="3" width="20.5703125" customWidth="1"/>
    <col min="5" max="5" width="11" customWidth="1"/>
    <col min="7" max="7" width="11.5703125" customWidth="1"/>
    <col min="8" max="8" width="10.5703125" bestFit="1" customWidth="1"/>
    <col min="9" max="9" width="11.42578125" customWidth="1"/>
    <col min="10" max="10" width="11" customWidth="1"/>
  </cols>
  <sheetData>
    <row r="1" spans="1:1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1" t="s">
        <v>26</v>
      </c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 x14ac:dyDescent="0.3">
      <c r="A5" s="14" t="s">
        <v>2</v>
      </c>
      <c r="B5" s="15" t="s">
        <v>3</v>
      </c>
      <c r="C5" s="16" t="s">
        <v>4</v>
      </c>
      <c r="D5" s="17" t="s">
        <v>5</v>
      </c>
      <c r="E5" s="18"/>
      <c r="F5" s="17" t="s">
        <v>6</v>
      </c>
      <c r="G5" s="18"/>
      <c r="H5" s="17" t="s">
        <v>7</v>
      </c>
      <c r="I5" s="19"/>
      <c r="J5" s="18"/>
    </row>
    <row r="6" spans="1:10" ht="15.75" thickBot="1" x14ac:dyDescent="0.3">
      <c r="A6" s="6" t="s">
        <v>8</v>
      </c>
      <c r="B6" s="7" t="s">
        <v>9</v>
      </c>
      <c r="C6" s="7" t="s">
        <v>10</v>
      </c>
      <c r="D6" s="8" t="s">
        <v>11</v>
      </c>
      <c r="E6" s="9"/>
      <c r="F6" s="8" t="s">
        <v>12</v>
      </c>
      <c r="G6" s="9"/>
      <c r="H6" s="8" t="s">
        <v>13</v>
      </c>
      <c r="I6" s="10"/>
      <c r="J6" s="9"/>
    </row>
    <row r="7" spans="1:10" ht="15.75" thickBot="1" x14ac:dyDescent="0.3">
      <c r="A7" s="20">
        <v>1</v>
      </c>
      <c r="B7" s="11">
        <v>5201</v>
      </c>
      <c r="C7" s="21" t="s">
        <v>14</v>
      </c>
      <c r="D7" s="22">
        <v>357915</v>
      </c>
      <c r="E7" s="23" t="s">
        <v>15</v>
      </c>
      <c r="F7" s="22">
        <v>351374</v>
      </c>
      <c r="G7" s="23" t="s">
        <v>15</v>
      </c>
      <c r="H7" s="24">
        <f t="shared" ref="H7:H16" si="0">SUM(D7,F7)</f>
        <v>709289</v>
      </c>
      <c r="I7" s="11" t="s">
        <v>15</v>
      </c>
      <c r="J7" s="25">
        <f>H7/H17</f>
        <v>0.13716964336306581</v>
      </c>
    </row>
    <row r="8" spans="1:10" ht="15.75" thickBot="1" x14ac:dyDescent="0.3">
      <c r="A8" s="20">
        <v>2</v>
      </c>
      <c r="B8" s="11">
        <v>5202</v>
      </c>
      <c r="C8" s="21" t="s">
        <v>16</v>
      </c>
      <c r="D8" s="22">
        <v>512344</v>
      </c>
      <c r="E8" s="23" t="s">
        <v>15</v>
      </c>
      <c r="F8" s="22">
        <v>516502</v>
      </c>
      <c r="G8" s="23" t="s">
        <v>15</v>
      </c>
      <c r="H8" s="24">
        <f t="shared" si="0"/>
        <v>1028846</v>
      </c>
      <c r="I8" s="11" t="s">
        <v>15</v>
      </c>
      <c r="J8" s="25">
        <f>H8/H17</f>
        <v>0.19896888136643429</v>
      </c>
    </row>
    <row r="9" spans="1:10" ht="15.75" thickBot="1" x14ac:dyDescent="0.3">
      <c r="A9" s="20">
        <v>3</v>
      </c>
      <c r="B9" s="11">
        <v>5203</v>
      </c>
      <c r="C9" s="21" t="s">
        <v>17</v>
      </c>
      <c r="D9" s="22">
        <v>647150</v>
      </c>
      <c r="E9" s="23" t="s">
        <v>15</v>
      </c>
      <c r="F9" s="22">
        <v>634538</v>
      </c>
      <c r="G9" s="23" t="s">
        <v>15</v>
      </c>
      <c r="H9" s="24">
        <f t="shared" si="0"/>
        <v>1281688</v>
      </c>
      <c r="I9" s="11" t="s">
        <v>15</v>
      </c>
      <c r="J9" s="25">
        <f>H9/H17</f>
        <v>0.24786608260204387</v>
      </c>
    </row>
    <row r="10" spans="1:10" ht="15.75" thickBot="1" x14ac:dyDescent="0.3">
      <c r="A10" s="20">
        <v>4</v>
      </c>
      <c r="B10" s="11">
        <v>5204</v>
      </c>
      <c r="C10" s="21" t="s">
        <v>18</v>
      </c>
      <c r="D10" s="22">
        <v>252752</v>
      </c>
      <c r="E10" s="23" t="s">
        <v>15</v>
      </c>
      <c r="F10" s="22">
        <v>252471</v>
      </c>
      <c r="G10" s="23" t="s">
        <v>15</v>
      </c>
      <c r="H10" s="24">
        <f t="shared" si="0"/>
        <v>505223</v>
      </c>
      <c r="I10" s="11" t="s">
        <v>15</v>
      </c>
      <c r="J10" s="25">
        <f>H10/H17</f>
        <v>9.7705249522857682E-2</v>
      </c>
    </row>
    <row r="11" spans="1:10" ht="15.75" thickBot="1" x14ac:dyDescent="0.3">
      <c r="A11" s="20">
        <v>5</v>
      </c>
      <c r="B11" s="11">
        <v>5205</v>
      </c>
      <c r="C11" s="21" t="s">
        <v>19</v>
      </c>
      <c r="D11" s="22">
        <v>106660</v>
      </c>
      <c r="E11" s="23" t="s">
        <v>15</v>
      </c>
      <c r="F11" s="22">
        <v>105088</v>
      </c>
      <c r="G11" s="23" t="s">
        <v>15</v>
      </c>
      <c r="H11" s="24">
        <f t="shared" si="0"/>
        <v>211748</v>
      </c>
      <c r="I11" s="11" t="s">
        <v>15</v>
      </c>
      <c r="J11" s="25">
        <f>H11/H17</f>
        <v>4.0950018459108291E-2</v>
      </c>
    </row>
    <row r="12" spans="1:10" ht="15.75" thickBot="1" x14ac:dyDescent="0.3">
      <c r="A12" s="20">
        <v>6</v>
      </c>
      <c r="B12" s="11">
        <v>5206</v>
      </c>
      <c r="C12" s="21" t="s">
        <v>20</v>
      </c>
      <c r="D12" s="22">
        <v>261917</v>
      </c>
      <c r="E12" s="23" t="s">
        <v>15</v>
      </c>
      <c r="F12" s="22">
        <v>258875</v>
      </c>
      <c r="G12" s="23" t="s">
        <v>15</v>
      </c>
      <c r="H12" s="24">
        <f t="shared" si="0"/>
        <v>520792</v>
      </c>
      <c r="I12" s="11" t="s">
        <v>15</v>
      </c>
      <c r="J12" s="25">
        <f>H12/H17</f>
        <v>0.10071614378107904</v>
      </c>
    </row>
    <row r="13" spans="1:10" ht="15.75" thickBot="1" x14ac:dyDescent="0.3">
      <c r="A13" s="20">
        <v>7</v>
      </c>
      <c r="B13" s="11">
        <v>5207</v>
      </c>
      <c r="C13" s="21" t="s">
        <v>21</v>
      </c>
      <c r="D13" s="22">
        <v>65989</v>
      </c>
      <c r="E13" s="23" t="s">
        <v>15</v>
      </c>
      <c r="F13" s="22">
        <v>66864</v>
      </c>
      <c r="G13" s="23" t="s">
        <v>15</v>
      </c>
      <c r="H13" s="24">
        <f t="shared" si="0"/>
        <v>132853</v>
      </c>
      <c r="I13" s="11" t="s">
        <v>15</v>
      </c>
      <c r="J13" s="25">
        <f>H13/H17</f>
        <v>2.5692487307308279E-2</v>
      </c>
    </row>
    <row r="14" spans="1:10" ht="15.75" thickBot="1" x14ac:dyDescent="0.3">
      <c r="A14" s="20">
        <v>8</v>
      </c>
      <c r="B14" s="11">
        <v>5208</v>
      </c>
      <c r="C14" s="21" t="s">
        <v>22</v>
      </c>
      <c r="D14" s="22">
        <v>115512</v>
      </c>
      <c r="E14" s="23" t="s">
        <v>15</v>
      </c>
      <c r="F14" s="22">
        <v>114729</v>
      </c>
      <c r="G14" s="23" t="s">
        <v>15</v>
      </c>
      <c r="H14" s="24">
        <f t="shared" si="0"/>
        <v>230241</v>
      </c>
      <c r="I14" s="11" t="s">
        <v>15</v>
      </c>
      <c r="J14" s="25">
        <f>H14/H17</f>
        <v>4.4526386081774331E-2</v>
      </c>
    </row>
    <row r="15" spans="1:10" ht="15.75" thickBot="1" x14ac:dyDescent="0.3">
      <c r="A15" s="20">
        <v>9</v>
      </c>
      <c r="B15" s="11">
        <v>5271</v>
      </c>
      <c r="C15" s="21" t="s">
        <v>23</v>
      </c>
      <c r="D15" s="22">
        <v>205150</v>
      </c>
      <c r="E15" s="23" t="s">
        <v>15</v>
      </c>
      <c r="F15" s="22">
        <v>207208</v>
      </c>
      <c r="G15" s="23" t="s">
        <v>15</v>
      </c>
      <c r="H15" s="24">
        <f t="shared" si="0"/>
        <v>412358</v>
      </c>
      <c r="I15" s="11" t="s">
        <v>15</v>
      </c>
      <c r="J15" s="25">
        <f>H15/H17</f>
        <v>7.9746055272120517E-2</v>
      </c>
    </row>
    <row r="16" spans="1:10" ht="15.75" thickBot="1" x14ac:dyDescent="0.3">
      <c r="A16" s="20">
        <v>10</v>
      </c>
      <c r="B16" s="11">
        <v>5272</v>
      </c>
      <c r="C16" s="21" t="s">
        <v>24</v>
      </c>
      <c r="D16" s="26">
        <v>68510</v>
      </c>
      <c r="E16" s="23" t="s">
        <v>15</v>
      </c>
      <c r="F16" s="22">
        <v>69341</v>
      </c>
      <c r="G16" s="23" t="s">
        <v>15</v>
      </c>
      <c r="H16" s="24">
        <f t="shared" si="0"/>
        <v>137851</v>
      </c>
      <c r="I16" s="11" t="s">
        <v>15</v>
      </c>
      <c r="J16" s="27">
        <f>H16/H17</f>
        <v>2.665905224420791E-2</v>
      </c>
    </row>
    <row r="17" spans="1:10" ht="15.75" thickBot="1" x14ac:dyDescent="0.3">
      <c r="A17" s="3" t="s">
        <v>25</v>
      </c>
      <c r="B17" s="5"/>
      <c r="C17" s="4"/>
      <c r="D17" s="12">
        <f>SUM(D7:D16)</f>
        <v>2593899</v>
      </c>
      <c r="E17" s="13" t="s">
        <v>15</v>
      </c>
      <c r="F17" s="12">
        <f>SUM(F7:F16)</f>
        <v>2576990</v>
      </c>
      <c r="G17" s="13" t="s">
        <v>15</v>
      </c>
      <c r="H17" s="12">
        <f>SUM(H7:H16)</f>
        <v>5170889</v>
      </c>
      <c r="I17" s="13" t="s">
        <v>15</v>
      </c>
      <c r="J17" s="28">
        <f>SUM(J7:J16)</f>
        <v>1</v>
      </c>
    </row>
  </sheetData>
  <mergeCells count="10">
    <mergeCell ref="D6:E6"/>
    <mergeCell ref="F6:G6"/>
    <mergeCell ref="H6:J6"/>
    <mergeCell ref="A17:C17"/>
    <mergeCell ref="A1:J1"/>
    <mergeCell ref="A2:J2"/>
    <mergeCell ref="A3:J3"/>
    <mergeCell ref="D5:E5"/>
    <mergeCell ref="F5:G5"/>
    <mergeCell ref="H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POSTEL</dc:creator>
  <cp:lastModifiedBy>POSTEL</cp:lastModifiedBy>
  <dcterms:created xsi:type="dcterms:W3CDTF">2019-03-04T07:43:18Z</dcterms:created>
  <dcterms:modified xsi:type="dcterms:W3CDTF">2019-03-04T07:53:10Z</dcterms:modified>
</cp:coreProperties>
</file>