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Dinas Pendidikan dan Kebudayaan (Fix)\APK PAUD Provinsi NTB berdasarkan Usia\"/>
    </mc:Choice>
  </mc:AlternateContent>
  <xr:revisionPtr revIDLastSave="0" documentId="13_ncr:1_{3C806BB3-20C5-437A-9B12-8DFB36F769CD}" xr6:coauthVersionLast="40" xr6:coauthVersionMax="40" xr10:uidLastSave="{00000000-0000-0000-0000-000000000000}"/>
  <bookViews>
    <workbookView xWindow="-120" yWindow="-120" windowWidth="20730" windowHeight="11160" xr2:uid="{F2C711B8-EBE4-4033-9D5C-24E6D1E19A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I16" i="1"/>
  <c r="J16" i="1" s="1"/>
  <c r="A16" i="1"/>
  <c r="J15" i="1"/>
  <c r="I15" i="1"/>
  <c r="J14" i="1"/>
  <c r="I14" i="1"/>
  <c r="J13" i="1"/>
  <c r="I13" i="1"/>
  <c r="J12" i="1"/>
  <c r="I12" i="1"/>
  <c r="I11" i="1"/>
  <c r="J11" i="1" s="1"/>
  <c r="J10" i="1"/>
  <c r="I10" i="1"/>
  <c r="I9" i="1"/>
  <c r="J9" i="1" s="1"/>
  <c r="J8" i="1"/>
  <c r="I8" i="1"/>
  <c r="A8" i="1"/>
  <c r="A9" i="1" s="1"/>
  <c r="A10" i="1" s="1"/>
  <c r="A11" i="1" s="1"/>
  <c r="A12" i="1" s="1"/>
  <c r="I7" i="1"/>
  <c r="J7" i="1" s="1"/>
  <c r="I17" i="1" l="1"/>
  <c r="J17" i="1" s="1"/>
</calcChain>
</file>

<file path=xl/sharedStrings.xml><?xml version="1.0" encoding="utf-8"?>
<sst xmlns="http://schemas.openxmlformats.org/spreadsheetml/2006/main" count="35" uniqueCount="34">
  <si>
    <t>Provinsi Nusa Tenggara Barat Tahun 2017/2018</t>
  </si>
  <si>
    <t>No</t>
  </si>
  <si>
    <t>Kabupaten/Kota</t>
  </si>
  <si>
    <t>Penduduk Usia 3-6 Tahun</t>
  </si>
  <si>
    <t>PESERTA DIDIK SELURUHNYA</t>
  </si>
  <si>
    <t>APK</t>
  </si>
  <si>
    <t>TK</t>
  </si>
  <si>
    <t>RA</t>
  </si>
  <si>
    <t>KB</t>
  </si>
  <si>
    <t>TPA</t>
  </si>
  <si>
    <t>SPS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</si>
  <si>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</si>
  <si>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</si>
  <si>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</si>
  <si>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</si>
  <si>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</si>
  <si>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</si>
  <si>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</si>
  <si>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</si>
  <si>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</si>
  <si>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</si>
  <si>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</si>
  <si>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</si>
  <si>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</si>
  <si>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</si>
  <si>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</si>
  <si>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</si>
  <si>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</si>
  <si>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</si>
  <si>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</si>
  <si>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</si>
  <si>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</si>
  <si>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</si>
  <si>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Angka Partisipasi Kasar (APK) Tingkat PAUD Usia 3-6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</si>
</sst>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1" fontId="3" fillId="0" borderId="5" xfId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41" fontId="3" fillId="0" borderId="12" xfId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" fontId="3" fillId="0" borderId="13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1" fontId="3" fillId="0" borderId="14" xfId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5" xfId="1" applyNumberFormat="1" applyFont="1" applyBorder="1" applyAlignment="1">
      <alignment horizontal="right" vertical="center"/>
    </xf>
    <xf numFmtId="1" fontId="3" fillId="0" borderId="16" xfId="1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41" fontId="4" fillId="2" borderId="19" xfId="1" applyFont="1" applyFill="1" applyBorder="1" applyAlignment="1">
      <alignment horizontal="right" vertical="center"/>
    </xf>
    <xf numFmtId="164" fontId="4" fillId="2" borderId="20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4E1-AE7C-455E-A4E4-09554CFB49C6}">
  <dimension ref="A1:J18"/>
  <sheetViews>
    <sheetView tabSelected="1" workbookViewId="0">
      <selection activeCell="B19" sqref="B19"/>
    </sheetView>
  </sheetViews>
  <sheetFormatPr defaultRowHeight="15" x14ac:dyDescent="0.25"/>
  <cols>
    <col min="2" max="2" width="20.85546875" customWidth="1"/>
    <col min="3" max="3" width="24.42578125" bestFit="1" customWidth="1"/>
    <col min="4" max="5" width="11" customWidth="1"/>
    <col min="6" max="6" width="11.140625" customWidth="1"/>
    <col min="8" max="8" width="11.140625" customWidth="1"/>
    <col min="9" max="9" width="13.28515625" customWidth="1"/>
    <col min="10" max="10" width="11" customWidth="1"/>
  </cols>
  <sheetData>
    <row r="1" spans="1:10" ht="15.75" x14ac:dyDescent="0.2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1" t="s">
        <v>1</v>
      </c>
      <c r="B4" s="33" t="s">
        <v>2</v>
      </c>
      <c r="C4" s="35" t="s">
        <v>3</v>
      </c>
      <c r="D4" s="33" t="s">
        <v>4</v>
      </c>
      <c r="E4" s="33"/>
      <c r="F4" s="33"/>
      <c r="G4" s="33"/>
      <c r="H4" s="33"/>
      <c r="I4" s="33"/>
      <c r="J4" s="37" t="s">
        <v>5</v>
      </c>
    </row>
    <row r="5" spans="1:10" x14ac:dyDescent="0.25">
      <c r="A5" s="32"/>
      <c r="B5" s="34"/>
      <c r="C5" s="36"/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38"/>
    </row>
    <row r="6" spans="1:10" ht="15.75" thickBot="1" x14ac:dyDescent="0.3">
      <c r="A6" s="3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5" t="s">
        <v>21</v>
      </c>
    </row>
    <row r="7" spans="1:10" x14ac:dyDescent="0.25">
      <c r="A7" s="6">
        <v>1</v>
      </c>
      <c r="B7" s="7" t="s">
        <v>22</v>
      </c>
      <c r="C7" s="8">
        <v>49452.857142857138</v>
      </c>
      <c r="D7" s="9">
        <v>13310</v>
      </c>
      <c r="E7" s="10">
        <v>3394</v>
      </c>
      <c r="F7" s="10">
        <v>13064</v>
      </c>
      <c r="G7" s="10">
        <v>143</v>
      </c>
      <c r="H7" s="10">
        <v>6435</v>
      </c>
      <c r="I7" s="11">
        <f>SUM(D7:H7)</f>
        <v>36346</v>
      </c>
      <c r="J7" s="12">
        <f>(I7/C7)*100</f>
        <v>73.496259063465928</v>
      </c>
    </row>
    <row r="8" spans="1:10" x14ac:dyDescent="0.25">
      <c r="A8" s="13">
        <f>+A7+1</f>
        <v>2</v>
      </c>
      <c r="B8" s="14" t="s">
        <v>23</v>
      </c>
      <c r="C8" s="8">
        <v>69977.142857142855</v>
      </c>
      <c r="D8" s="9">
        <v>25624</v>
      </c>
      <c r="E8" s="15">
        <v>8176</v>
      </c>
      <c r="F8" s="15">
        <v>6624</v>
      </c>
      <c r="G8" s="15">
        <v>209</v>
      </c>
      <c r="H8" s="15">
        <v>9064</v>
      </c>
      <c r="I8" s="11">
        <f t="shared" ref="I8:I16" si="0">SUM(D8:H8)</f>
        <v>49697</v>
      </c>
      <c r="J8" s="16">
        <f t="shared" ref="J8:J16" si="1">(I8/C8)*100</f>
        <v>71.018904131961463</v>
      </c>
    </row>
    <row r="9" spans="1:10" x14ac:dyDescent="0.25">
      <c r="A9" s="13">
        <f t="shared" ref="A9:A16" si="2">+A8+1</f>
        <v>3</v>
      </c>
      <c r="B9" s="14" t="s">
        <v>24</v>
      </c>
      <c r="C9" s="8">
        <v>92038.392857142855</v>
      </c>
      <c r="D9" s="9">
        <v>23938</v>
      </c>
      <c r="E9" s="15">
        <v>7218</v>
      </c>
      <c r="F9" s="15">
        <v>21017</v>
      </c>
      <c r="G9" s="15">
        <v>137</v>
      </c>
      <c r="H9" s="15">
        <v>7662</v>
      </c>
      <c r="I9" s="11">
        <f t="shared" si="0"/>
        <v>59972</v>
      </c>
      <c r="J9" s="16">
        <f t="shared" si="1"/>
        <v>65.159764461647413</v>
      </c>
    </row>
    <row r="10" spans="1:10" x14ac:dyDescent="0.25">
      <c r="A10" s="13">
        <f t="shared" si="2"/>
        <v>4</v>
      </c>
      <c r="B10" s="14" t="s">
        <v>25</v>
      </c>
      <c r="C10" s="8">
        <v>33605.892857142862</v>
      </c>
      <c r="D10" s="9">
        <v>5610</v>
      </c>
      <c r="E10" s="15">
        <v>1506</v>
      </c>
      <c r="F10" s="15">
        <v>10683</v>
      </c>
      <c r="G10" s="15">
        <v>222</v>
      </c>
      <c r="H10" s="15">
        <v>5514</v>
      </c>
      <c r="I10" s="11">
        <f t="shared" si="0"/>
        <v>23535</v>
      </c>
      <c r="J10" s="16">
        <f t="shared" si="1"/>
        <v>70.032360395976454</v>
      </c>
    </row>
    <row r="11" spans="1:10" x14ac:dyDescent="0.25">
      <c r="A11" s="13">
        <f t="shared" si="2"/>
        <v>5</v>
      </c>
      <c r="B11" s="14" t="s">
        <v>26</v>
      </c>
      <c r="C11" s="8">
        <v>21252.857142857145</v>
      </c>
      <c r="D11" s="9">
        <v>4693</v>
      </c>
      <c r="E11" s="15">
        <v>744</v>
      </c>
      <c r="F11" s="15">
        <v>8969</v>
      </c>
      <c r="G11" s="15">
        <v>130</v>
      </c>
      <c r="H11" s="15">
        <v>4944</v>
      </c>
      <c r="I11" s="11">
        <f t="shared" si="0"/>
        <v>19480</v>
      </c>
      <c r="J11" s="16">
        <f t="shared" si="1"/>
        <v>91.658264435033928</v>
      </c>
    </row>
    <row r="12" spans="1:10" x14ac:dyDescent="0.25">
      <c r="A12" s="13">
        <f t="shared" si="2"/>
        <v>6</v>
      </c>
      <c r="B12" s="14" t="s">
        <v>27</v>
      </c>
      <c r="C12" s="8">
        <v>37968.21428571429</v>
      </c>
      <c r="D12" s="9">
        <v>16372</v>
      </c>
      <c r="E12" s="15">
        <v>2510</v>
      </c>
      <c r="F12" s="15">
        <v>8367</v>
      </c>
      <c r="G12" s="15">
        <v>120</v>
      </c>
      <c r="H12" s="15">
        <v>2453</v>
      </c>
      <c r="I12" s="11">
        <f t="shared" si="0"/>
        <v>29822</v>
      </c>
      <c r="J12" s="16">
        <f t="shared" si="1"/>
        <v>78.544647308368837</v>
      </c>
    </row>
    <row r="13" spans="1:10" x14ac:dyDescent="0.25">
      <c r="A13" s="13">
        <v>7</v>
      </c>
      <c r="B13" s="14" t="s">
        <v>28</v>
      </c>
      <c r="C13" s="8">
        <v>12092.142857142857</v>
      </c>
      <c r="D13" s="9">
        <v>5064</v>
      </c>
      <c r="E13" s="15">
        <v>296</v>
      </c>
      <c r="F13" s="15">
        <v>4561</v>
      </c>
      <c r="G13" s="15">
        <v>41</v>
      </c>
      <c r="H13" s="15">
        <v>657</v>
      </c>
      <c r="I13" s="11">
        <f t="shared" si="0"/>
        <v>10619</v>
      </c>
      <c r="J13" s="16">
        <f t="shared" si="1"/>
        <v>87.817354834898694</v>
      </c>
    </row>
    <row r="14" spans="1:10" x14ac:dyDescent="0.25">
      <c r="A14" s="13">
        <v>8</v>
      </c>
      <c r="B14" s="17" t="s">
        <v>29</v>
      </c>
      <c r="C14" s="18">
        <v>16512.321428571431</v>
      </c>
      <c r="D14" s="19">
        <v>8043</v>
      </c>
      <c r="E14" s="20">
        <v>769</v>
      </c>
      <c r="F14" s="20">
        <v>4778</v>
      </c>
      <c r="G14" s="20">
        <v>58</v>
      </c>
      <c r="H14" s="20">
        <v>2846</v>
      </c>
      <c r="I14" s="11">
        <f t="shared" si="0"/>
        <v>16494</v>
      </c>
      <c r="J14" s="16">
        <f t="shared" si="1"/>
        <v>99.889043895792085</v>
      </c>
    </row>
    <row r="15" spans="1:10" x14ac:dyDescent="0.25">
      <c r="A15" s="13">
        <v>9</v>
      </c>
      <c r="B15" s="14" t="s">
        <v>30</v>
      </c>
      <c r="C15" s="8">
        <v>31526.785714285714</v>
      </c>
      <c r="D15" s="9">
        <v>10142</v>
      </c>
      <c r="E15" s="15">
        <v>3029</v>
      </c>
      <c r="F15" s="15">
        <v>7238</v>
      </c>
      <c r="G15" s="15">
        <v>254</v>
      </c>
      <c r="H15" s="15">
        <v>7502</v>
      </c>
      <c r="I15" s="11">
        <f t="shared" si="0"/>
        <v>28165</v>
      </c>
      <c r="J15" s="16">
        <f t="shared" si="1"/>
        <v>89.336731804021525</v>
      </c>
    </row>
    <row r="16" spans="1:10" ht="15.75" thickBot="1" x14ac:dyDescent="0.3">
      <c r="A16" s="13">
        <f t="shared" si="2"/>
        <v>10</v>
      </c>
      <c r="B16" s="14" t="s">
        <v>31</v>
      </c>
      <c r="C16" s="8">
        <v>11933.571428571428</v>
      </c>
      <c r="D16" s="21">
        <v>6141</v>
      </c>
      <c r="E16" s="22">
        <v>1023</v>
      </c>
      <c r="F16" s="22">
        <v>1534</v>
      </c>
      <c r="G16" s="22">
        <v>141</v>
      </c>
      <c r="H16" s="22">
        <v>2012</v>
      </c>
      <c r="I16" s="11">
        <f t="shared" si="0"/>
        <v>10851</v>
      </c>
      <c r="J16" s="23">
        <f t="shared" si="1"/>
        <v>90.928353384808773</v>
      </c>
    </row>
    <row r="17" spans="1:10" ht="15.75" thickBot="1" x14ac:dyDescent="0.3">
      <c r="A17" s="28" t="s">
        <v>11</v>
      </c>
      <c r="B17" s="29"/>
      <c r="C17" s="24">
        <f>SUM(C7:C16)</f>
        <v>376360.17857142858</v>
      </c>
      <c r="D17" s="24">
        <f t="shared" ref="D17:I17" si="3">SUM(D7:D16)</f>
        <v>118937</v>
      </c>
      <c r="E17" s="24">
        <f t="shared" si="3"/>
        <v>28665</v>
      </c>
      <c r="F17" s="24">
        <f t="shared" si="3"/>
        <v>86835</v>
      </c>
      <c r="G17" s="24">
        <f t="shared" si="3"/>
        <v>1455</v>
      </c>
      <c r="H17" s="24">
        <f t="shared" si="3"/>
        <v>49089</v>
      </c>
      <c r="I17" s="24">
        <f t="shared" si="3"/>
        <v>284981</v>
      </c>
      <c r="J17" s="25">
        <f>(I17/C17)*100</f>
        <v>75.720285042301327</v>
      </c>
    </row>
    <row r="18" spans="1:10" x14ac:dyDescent="0.25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</row>
  </sheetData>
  <mergeCells count="8">
    <mergeCell ref="A17:B17"/>
    <mergeCell ref="A1:J1"/>
    <mergeCell ref="A2:J2"/>
    <mergeCell ref="A4:A5"/>
    <mergeCell ref="B4:B5"/>
    <mergeCell ref="C4:C5"/>
    <mergeCell ref="D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2019-03-06T03:33:54Z</dcterms:created>
  <dcterms:modified xsi:type="dcterms:W3CDTF">2019-03-06T03:48:09Z</dcterms:modified>
</cp:coreProperties>
</file>