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D347323C-7433-4216-906A-46E793EE9ECE}" xr6:coauthVersionLast="40" xr6:coauthVersionMax="40" xr10:uidLastSave="{00000000-0000-0000-0000-000000000000}"/>
  <bookViews>
    <workbookView xWindow="11955" yWindow="15" windowWidth="118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8" i="1"/>
  <c r="E9" i="1"/>
  <c r="E10" i="1"/>
  <c r="E11" i="1"/>
  <c r="E12" i="1"/>
  <c r="E13" i="1"/>
  <c r="E14" i="1"/>
  <c r="E15" i="1"/>
  <c r="E16" i="1"/>
  <c r="E7" i="1"/>
  <c r="C17" i="1"/>
  <c r="D17" i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<sst xmlns="http://schemas.openxmlformats.org/spreadsheetml/2006/main" count="25" uniqueCount="25">
  <si>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</si>
  <si>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</si>
  <si>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</si>
  <si>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</si>
  <si>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</si>
  <si>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</si>
  <si>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</si>
  <si>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</si>
  <si>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</si>
  <si>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</si>
  <si>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</si>
  <si>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</si>
  <si>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</si>
  <si>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</si>
  <si>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</si>
  <si>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</si>
  <si>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</si>
  <si>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</si>
  <si>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Provinsi Nusa Tenggara Barat Tahun 2017/2018</t>
  </si>
  <si>
    <t>No</t>
  </si>
  <si>
    <t>Angka Partisipasi Kasar (APK) Tingkat SDLB</t>
  </si>
  <si>
    <t>Penduduk Penyandang Cacat Usia 7-12 tahun</t>
  </si>
  <si>
    <t>APK</t>
  </si>
  <si>
    <t>PESERTA DIDIK SDLB</t>
  </si>
  <si>
    <t>SISWA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</si>
</sst>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8" formatCode="_-* #,##0.00_-;\-* #,##0.0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8" xfId="0" quotePrefix="1" applyFont="1" applyFill="1" applyBorder="1" applyAlignment="1">
      <alignment horizontal="center" vertical="center"/>
    </xf>
    <xf numFmtId="0" fontId="2" fillId="2" borderId="9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0" xfId="0" quotePrefix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2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2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8" fontId="3" fillId="0" borderId="14" xfId="0" applyNumberFormat="1" applyFont="1" applyBorder="1" applyAlignment="1">
      <alignment horizontal="right" vertical="center"/>
    </xf>
    <xf numFmtId="168" fontId="2" fillId="2" borderId="13" xfId="1" applyNumberFormat="1" applyFont="1" applyFill="1" applyBorder="1" applyAlignment="1">
      <alignment horizontal="right" vertical="center"/>
    </xf>
    <xf numFmtId="168" fontId="3" fillId="0" borderId="11" xfId="0" applyNumberFormat="1" applyFont="1" applyBorder="1" applyAlignment="1">
      <alignment horizontal="right" vertical="center"/>
    </xf>
    <xf numFmtId="168" fontId="3" fillId="0" borderId="20" xfId="0" applyNumberFormat="1" applyFont="1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G8" sqref="G8"/>
    </sheetView>
  </sheetViews>
  <sheetFormatPr defaultRowHeight="14.25" x14ac:dyDescent="0.2"/>
  <cols>
    <col min="1" max="1" width="9.140625" style="6"/>
    <col min="2" max="2" width="15.7109375" style="6" bestFit="1" customWidth="1"/>
    <col min="3" max="3" width="21" style="6" customWidth="1"/>
    <col min="4" max="5" width="12.7109375" style="6" customWidth="1"/>
    <col min="6" max="16384" width="9.140625" style="6"/>
  </cols>
  <sheetData>
    <row r="1" spans="1:5" ht="15.75" x14ac:dyDescent="0.25">
      <c r="A1" s="21" t="s">
        <v>20</v>
      </c>
      <c r="B1" s="21"/>
      <c r="C1" s="21"/>
      <c r="D1" s="21"/>
      <c r="E1" s="21"/>
    </row>
    <row r="2" spans="1:5" ht="15.75" x14ac:dyDescent="0.25">
      <c r="A2" s="21" t="s">
        <v>18</v>
      </c>
      <c r="B2" s="21"/>
      <c r="C2" s="21"/>
      <c r="D2" s="21"/>
      <c r="E2" s="21"/>
    </row>
    <row r="3" spans="1:5" ht="15" thickBot="1" x14ac:dyDescent="0.25">
      <c r="A3" s="1"/>
      <c r="B3" s="1"/>
      <c r="C3" s="1"/>
      <c r="D3" s="1"/>
      <c r="E3" s="1"/>
    </row>
    <row r="4" spans="1:5" s="7" customFormat="1" ht="24.95" customHeight="1" x14ac:dyDescent="0.25">
      <c r="A4" s="24" t="s">
        <v>19</v>
      </c>
      <c r="B4" s="26" t="s">
        <v>0</v>
      </c>
      <c r="C4" s="28" t="s">
        <v>21</v>
      </c>
      <c r="D4" s="30" t="s">
        <v>23</v>
      </c>
      <c r="E4" s="31"/>
    </row>
    <row r="5" spans="1:5" s="7" customFormat="1" ht="24.95" customHeight="1" x14ac:dyDescent="0.25">
      <c r="A5" s="25"/>
      <c r="B5" s="27"/>
      <c r="C5" s="29"/>
      <c r="D5" s="22" t="s">
        <v>24</v>
      </c>
      <c r="E5" s="23" t="s">
        <v>22</v>
      </c>
    </row>
    <row r="6" spans="1:5" s="7" customFormat="1" ht="24.95" customHeight="1" thickBot="1" x14ac:dyDescent="0.3">
      <c r="A6" s="4" t="s">
        <v>13</v>
      </c>
      <c r="B6" s="5" t="s">
        <v>14</v>
      </c>
      <c r="C6" s="5" t="s">
        <v>15</v>
      </c>
      <c r="D6" s="5" t="s">
        <v>16</v>
      </c>
      <c r="E6" s="9" t="s">
        <v>17</v>
      </c>
    </row>
    <row r="7" spans="1:5" s="7" customFormat="1" ht="24.95" customHeight="1" x14ac:dyDescent="0.25">
      <c r="A7" s="11">
        <v>1</v>
      </c>
      <c r="B7" s="2" t="s">
        <v>2</v>
      </c>
      <c r="C7" s="13">
        <v>232</v>
      </c>
      <c r="D7" s="16">
        <v>158</v>
      </c>
      <c r="E7" s="32">
        <f>(D7/C7)*100</f>
        <v>68.103448275862064</v>
      </c>
    </row>
    <row r="8" spans="1:5" s="7" customFormat="1" ht="24.95" customHeight="1" x14ac:dyDescent="0.25">
      <c r="A8" s="12">
        <f>+A7+1</f>
        <v>2</v>
      </c>
      <c r="B8" s="3" t="s">
        <v>3</v>
      </c>
      <c r="C8" s="13">
        <v>222</v>
      </c>
      <c r="D8" s="16">
        <v>224</v>
      </c>
      <c r="E8" s="34">
        <f t="shared" ref="E8:E16" si="0">(D8/C8)*100</f>
        <v>100.90090090090089</v>
      </c>
    </row>
    <row r="9" spans="1:5" s="7" customFormat="1" ht="24.95" customHeight="1" x14ac:dyDescent="0.25">
      <c r="A9" s="12">
        <f t="shared" ref="A9:A16" si="1">+A8+1</f>
        <v>3</v>
      </c>
      <c r="B9" s="3" t="s">
        <v>4</v>
      </c>
      <c r="C9" s="13">
        <v>718</v>
      </c>
      <c r="D9" s="16">
        <v>284</v>
      </c>
      <c r="E9" s="34">
        <f t="shared" si="0"/>
        <v>39.554317548746518</v>
      </c>
    </row>
    <row r="10" spans="1:5" s="7" customFormat="1" ht="24.95" customHeight="1" x14ac:dyDescent="0.25">
      <c r="A10" s="12">
        <f t="shared" si="1"/>
        <v>4</v>
      </c>
      <c r="B10" s="3" t="s">
        <v>5</v>
      </c>
      <c r="C10" s="13">
        <v>156</v>
      </c>
      <c r="D10" s="16">
        <v>85</v>
      </c>
      <c r="E10" s="34">
        <f t="shared" si="0"/>
        <v>54.487179487179482</v>
      </c>
    </row>
    <row r="11" spans="1:5" s="7" customFormat="1" ht="24.95" customHeight="1" x14ac:dyDescent="0.25">
      <c r="A11" s="12">
        <f t="shared" si="1"/>
        <v>5</v>
      </c>
      <c r="B11" s="3" t="s">
        <v>6</v>
      </c>
      <c r="C11" s="13">
        <v>240</v>
      </c>
      <c r="D11" s="16">
        <v>408</v>
      </c>
      <c r="E11" s="34">
        <f t="shared" si="0"/>
        <v>170</v>
      </c>
    </row>
    <row r="12" spans="1:5" s="7" customFormat="1" ht="24.95" customHeight="1" x14ac:dyDescent="0.25">
      <c r="A12" s="12">
        <f t="shared" si="1"/>
        <v>6</v>
      </c>
      <c r="B12" s="3" t="s">
        <v>7</v>
      </c>
      <c r="C12" s="13">
        <v>255</v>
      </c>
      <c r="D12" s="16">
        <v>416</v>
      </c>
      <c r="E12" s="34">
        <f t="shared" si="0"/>
        <v>163.13725490196077</v>
      </c>
    </row>
    <row r="13" spans="1:5" s="7" customFormat="1" ht="24.95" customHeight="1" x14ac:dyDescent="0.25">
      <c r="A13" s="12">
        <v>7</v>
      </c>
      <c r="B13" s="3" t="s">
        <v>8</v>
      </c>
      <c r="C13" s="13">
        <v>56</v>
      </c>
      <c r="D13" s="16">
        <v>34</v>
      </c>
      <c r="E13" s="34">
        <f t="shared" si="0"/>
        <v>60.714285714285708</v>
      </c>
    </row>
    <row r="14" spans="1:5" s="7" customFormat="1" ht="24.95" customHeight="1" x14ac:dyDescent="0.25">
      <c r="A14" s="12">
        <v>8</v>
      </c>
      <c r="B14" s="10" t="s">
        <v>9</v>
      </c>
      <c r="C14" s="14">
        <v>160</v>
      </c>
      <c r="D14" s="17">
        <v>18</v>
      </c>
      <c r="E14" s="34">
        <f t="shared" si="0"/>
        <v>11.25</v>
      </c>
    </row>
    <row r="15" spans="1:5" s="7" customFormat="1" ht="24.95" customHeight="1" x14ac:dyDescent="0.25">
      <c r="A15" s="12">
        <v>9</v>
      </c>
      <c r="B15" s="3" t="s">
        <v>10</v>
      </c>
      <c r="C15" s="13">
        <v>42</v>
      </c>
      <c r="D15" s="16">
        <v>183</v>
      </c>
      <c r="E15" s="34">
        <f t="shared" si="0"/>
        <v>435.71428571428567</v>
      </c>
    </row>
    <row r="16" spans="1:5" s="7" customFormat="1" ht="24.95" customHeight="1" thickBot="1" x14ac:dyDescent="0.3">
      <c r="A16" s="12">
        <f t="shared" si="1"/>
        <v>10</v>
      </c>
      <c r="B16" s="3" t="s">
        <v>11</v>
      </c>
      <c r="C16" s="13">
        <v>123</v>
      </c>
      <c r="D16" s="18">
        <v>289</v>
      </c>
      <c r="E16" s="35">
        <f t="shared" si="0"/>
        <v>234.95934959349594</v>
      </c>
    </row>
    <row r="17" spans="1:5" s="7" customFormat="1" ht="24.95" customHeight="1" thickBot="1" x14ac:dyDescent="0.3">
      <c r="A17" s="19" t="s">
        <v>1</v>
      </c>
      <c r="B17" s="20"/>
      <c r="C17" s="15">
        <f>SUM(C7:C16)</f>
        <v>2204</v>
      </c>
      <c r="D17" s="15">
        <f t="shared" ref="D17:E17" si="2">SUM(D7:D16)</f>
        <v>2099</v>
      </c>
      <c r="E17" s="33">
        <f>(D17/C17)*100</f>
        <v>95.235934664246827</v>
      </c>
    </row>
    <row r="18" spans="1:5" x14ac:dyDescent="0.2">
      <c r="A18" s="8" t="s">
        <v>12</v>
      </c>
    </row>
  </sheetData>
  <mergeCells count="7">
    <mergeCell ref="A17:B17"/>
    <mergeCell ref="A1:E1"/>
    <mergeCell ref="A2:E2"/>
    <mergeCell ref="A4:A5"/>
    <mergeCell ref="B4:B5"/>
    <mergeCell ref="C4:C5"/>
    <mergeCell ref="D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2019-02-15T03:15:50Z</dcterms:modified>
</cp:coreProperties>
</file>