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 Neser\Dinas Kesehatan - NTB\Datin &amp; Litbangkes\Satu Data NTB\Data\Tahun 2023\NTB Satu Data - Semester II - 2023\P2PMZ\"/>
    </mc:Choice>
  </mc:AlternateContent>
  <xr:revisionPtr revIDLastSave="0" documentId="13_ncr:1_{5E6B09FC-7FE1-429B-9416-523F43E66F4C}" xr6:coauthVersionLast="47" xr6:coauthVersionMax="47" xr10:uidLastSave="{00000000-0000-0000-0000-000000000000}"/>
  <bookViews>
    <workbookView xWindow="9370" yWindow="500" windowWidth="9740" windowHeight="10080" xr2:uid="{05199E9C-A440-44AE-9B56-4706BCA17031}"/>
  </bookViews>
  <sheets>
    <sheet name="66_KUSTA" sheetId="2" r:id="rId1"/>
  </sheets>
  <definedNames>
    <definedName name="Z_F144E4C0_F124_4A6E_9761_D1C5FCF07098_.wvu.PrintArea" localSheetId="0">'66_KUSTA'!$A$1:$M$24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2" l="1"/>
  <c r="H20" i="2"/>
  <c r="F20" i="2"/>
  <c r="E20" i="2"/>
  <c r="L18" i="2"/>
  <c r="K18" i="2"/>
  <c r="M18" i="2" s="1"/>
  <c r="J18" i="2"/>
  <c r="G18" i="2"/>
  <c r="L17" i="2"/>
  <c r="K17" i="2"/>
  <c r="J17" i="2"/>
  <c r="G17" i="2"/>
  <c r="L16" i="2"/>
  <c r="K16" i="2"/>
  <c r="M16" i="2" s="1"/>
  <c r="J16" i="2"/>
  <c r="G16" i="2"/>
  <c r="L15" i="2"/>
  <c r="K15" i="2"/>
  <c r="J15" i="2"/>
  <c r="G15" i="2"/>
  <c r="L14" i="2"/>
  <c r="K14" i="2"/>
  <c r="M14" i="2" s="1"/>
  <c r="J14" i="2"/>
  <c r="G14" i="2"/>
  <c r="L13" i="2"/>
  <c r="K13" i="2"/>
  <c r="J13" i="2"/>
  <c r="G13" i="2"/>
  <c r="L12" i="2"/>
  <c r="K12" i="2"/>
  <c r="M12" i="2" s="1"/>
  <c r="J12" i="2"/>
  <c r="G12" i="2"/>
  <c r="L11" i="2"/>
  <c r="K11" i="2"/>
  <c r="J11" i="2"/>
  <c r="G11" i="2"/>
  <c r="L10" i="2"/>
  <c r="K10" i="2"/>
  <c r="M10" i="2" s="1"/>
  <c r="J10" i="2"/>
  <c r="G10" i="2"/>
  <c r="L9" i="2"/>
  <c r="K9" i="2"/>
  <c r="J9" i="2"/>
  <c r="G9" i="2"/>
  <c r="G20" i="2" s="1"/>
  <c r="J20" i="2" l="1"/>
  <c r="M13" i="2"/>
  <c r="M15" i="2"/>
  <c r="M17" i="2"/>
  <c r="K20" i="2"/>
  <c r="L20" i="2"/>
  <c r="M11" i="2"/>
  <c r="M9" i="2"/>
  <c r="M20" i="2" s="1"/>
</calcChain>
</file>

<file path=xl/sharedStrings.xml><?xml version="1.0" encoding="utf-8"?>
<sst xmlns="http://schemas.openxmlformats.org/spreadsheetml/2006/main" count="46" uniqueCount="40">
  <si>
    <t xml:space="preserve"> </t>
  </si>
  <si>
    <t>NO</t>
  </si>
  <si>
    <t>KABUPATEN</t>
  </si>
  <si>
    <t>PUSKESMAS</t>
  </si>
  <si>
    <t>KASUS TERDAFTAR</t>
  </si>
  <si>
    <t>JUMLAH</t>
  </si>
  <si>
    <t>JUMLAH (KAB/KOTA)</t>
  </si>
  <si>
    <t>ANGKA PREVALENSI PER 10.000 PENDUDUK</t>
  </si>
  <si>
    <t>JUMLAH KASUS TERDAFTAR DAN ANGKA PREVALENSI PENYAKIT KUSTA MENURUT TIPE/JENIS, USIA DAN KABUPATEN</t>
  </si>
  <si>
    <t>PAUSI BASILER/KUSTA KERING</t>
  </si>
  <si>
    <t>MULTI BASILER/KUSTA BASAH</t>
  </si>
  <si>
    <t>ANAK</t>
  </si>
  <si>
    <t>DEWASA</t>
  </si>
  <si>
    <t>TOTAL</t>
  </si>
  <si>
    <t>KODE REFERENSI WILAYAH</t>
  </si>
  <si>
    <t>52.01</t>
  </si>
  <si>
    <t>52.02</t>
  </si>
  <si>
    <t>52.03</t>
  </si>
  <si>
    <t>52.04</t>
  </si>
  <si>
    <t>52.05</t>
  </si>
  <si>
    <t>52.06</t>
  </si>
  <si>
    <t>52.07</t>
  </si>
  <si>
    <t>52.08</t>
  </si>
  <si>
    <t>52.71</t>
  </si>
  <si>
    <t>52.72</t>
  </si>
  <si>
    <t>PROVINSI</t>
  </si>
  <si>
    <t>NUSA TENGGARA BARAT</t>
  </si>
  <si>
    <t>TAHUN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</si>
  <si>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</si>
  <si>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</si>
  <si>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</si>
  <si>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</si>
  <si>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</si>
  <si>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</si>
  <si>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</si>
  <si>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</si>
  <si>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</si>
  <si>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</si>
  <si>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Sumber: Seksi Pencegahan Pengendalian Penyakit Menular dan Zoonosis, Dinas Kesehatan Provinsi NTB, 2024 (Update 25 Januari 2024)</t>
  </si>
  <si>
    <t>**) Data masih bersifat sementara, akan diperbarui setelah dilakukan validasi data bersama Dinas Kesehatan Kab/Kota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</si>
</sst>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1" fontId="9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37" fontId="2" fillId="0" borderId="1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7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7" fontId="2" fillId="0" borderId="12" xfId="0" applyNumberFormat="1" applyFont="1" applyBorder="1" applyAlignment="1">
      <alignment vertical="center"/>
    </xf>
    <xf numFmtId="37" fontId="2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37" fontId="1" fillId="0" borderId="10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37" fontId="1" fillId="2" borderId="14" xfId="0" applyNumberFormat="1" applyFont="1" applyFill="1" applyBorder="1" applyAlignment="1">
      <alignment horizontal="right" vertical="center"/>
    </xf>
    <xf numFmtId="37" fontId="1" fillId="0" borderId="1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37" fontId="2" fillId="0" borderId="0" xfId="0" applyNumberFormat="1" applyFont="1" applyAlignment="1">
      <alignment horizontal="right" vertical="center"/>
    </xf>
    <xf numFmtId="37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9" xfId="0" applyFont="1" applyBorder="1"/>
    <xf numFmtId="0" fontId="1" fillId="0" borderId="3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1" fillId="0" borderId="6" xfId="0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37" fontId="7" fillId="0" borderId="19" xfId="1" applyNumberFormat="1" applyFont="1" applyBorder="1" applyAlignment="1">
      <alignment vertical="center"/>
    </xf>
    <xf numFmtId="37" fontId="7" fillId="0" borderId="20" xfId="1" applyNumberFormat="1" applyFont="1" applyBorder="1" applyAlignment="1">
      <alignment vertical="center"/>
    </xf>
    <xf numFmtId="37" fontId="7" fillId="0" borderId="18" xfId="1" applyNumberFormat="1" applyFont="1" applyBorder="1" applyAlignment="1">
      <alignment vertical="center"/>
    </xf>
    <xf numFmtId="37" fontId="7" fillId="0" borderId="21" xfId="1" applyNumberFormat="1" applyFont="1" applyBorder="1" applyAlignment="1">
      <alignment vertical="center"/>
    </xf>
  </cellXfs>
  <cellStyles count="2">
    <cellStyle name="Comma [0] 2" xfId="1" xr:uid="{9C147038-86F4-4E54-A8BD-4A747818359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8E73A-186B-4E49-BF20-AE92333F2C08}">
  <sheetPr>
    <tabColor rgb="FF00FF00"/>
    <pageSetUpPr fitToPage="1"/>
  </sheetPr>
  <dimension ref="A1:AA998"/>
  <sheetViews>
    <sheetView tabSelected="1" zoomScale="55" zoomScaleNormal="55" workbookViewId="0">
      <selection activeCell="D31" sqref="D31"/>
    </sheetView>
  </sheetViews>
  <sheetFormatPr defaultColWidth="14.453125" defaultRowHeight="15" customHeight="1" x14ac:dyDescent="0.35"/>
  <cols>
    <col min="1" max="1" width="5.81640625" customWidth="1"/>
    <col min="2" max="2" width="15.453125" customWidth="1"/>
    <col min="3" max="3" width="25.81640625" customWidth="1"/>
    <col min="4" max="4" width="24" customWidth="1"/>
    <col min="5" max="13" width="12.81640625" customWidth="1"/>
    <col min="14" max="27" width="9.1796875" customWidth="1"/>
  </cols>
  <sheetData>
    <row r="1" spans="1:27" ht="15.5" x14ac:dyDescent="0.35">
      <c r="A1" s="35" t="s">
        <v>8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5" x14ac:dyDescent="0.35">
      <c r="A2" s="4"/>
      <c r="B2" s="4"/>
      <c r="C2" s="4"/>
      <c r="D2" s="4"/>
      <c r="E2" s="4"/>
      <c r="F2" s="4"/>
      <c r="G2" s="5" t="s">
        <v>25</v>
      </c>
      <c r="H2" s="6" t="s">
        <v>26</v>
      </c>
      <c r="I2" s="3"/>
      <c r="J2" s="3"/>
      <c r="K2" s="6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5" x14ac:dyDescent="0.35">
      <c r="A3" s="4"/>
      <c r="B3" s="4"/>
      <c r="C3" s="4"/>
      <c r="D3" s="4"/>
      <c r="E3" s="4"/>
      <c r="F3" s="4"/>
      <c r="G3" s="5" t="s">
        <v>27</v>
      </c>
      <c r="H3" s="6">
        <v>2023</v>
      </c>
      <c r="I3" s="4"/>
      <c r="J3" s="3"/>
      <c r="K3" s="6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6" thickBot="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" customHeight="1" x14ac:dyDescent="0.35">
      <c r="A5" s="37" t="s">
        <v>1</v>
      </c>
      <c r="B5" s="46" t="s">
        <v>14</v>
      </c>
      <c r="C5" s="37" t="s">
        <v>2</v>
      </c>
      <c r="D5" s="37" t="s">
        <v>3</v>
      </c>
      <c r="E5" s="40" t="s">
        <v>4</v>
      </c>
      <c r="F5" s="41"/>
      <c r="G5" s="41"/>
      <c r="H5" s="41"/>
      <c r="I5" s="41"/>
      <c r="J5" s="41"/>
      <c r="K5" s="41"/>
      <c r="L5" s="41"/>
      <c r="M5" s="4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28.5" customHeight="1" x14ac:dyDescent="0.35">
      <c r="A6" s="38"/>
      <c r="B6" s="47"/>
      <c r="C6" s="38"/>
      <c r="D6" s="38"/>
      <c r="E6" s="43" t="s">
        <v>9</v>
      </c>
      <c r="F6" s="44"/>
      <c r="G6" s="45"/>
      <c r="H6" s="43" t="s">
        <v>10</v>
      </c>
      <c r="I6" s="44"/>
      <c r="J6" s="45"/>
      <c r="K6" s="43" t="s">
        <v>5</v>
      </c>
      <c r="L6" s="44"/>
      <c r="M6" s="4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8" customHeight="1" x14ac:dyDescent="0.35">
      <c r="A7" s="39"/>
      <c r="B7" s="48"/>
      <c r="C7" s="39"/>
      <c r="D7" s="39"/>
      <c r="E7" s="8" t="s">
        <v>11</v>
      </c>
      <c r="F7" s="8" t="s">
        <v>12</v>
      </c>
      <c r="G7" s="8" t="s">
        <v>13</v>
      </c>
      <c r="H7" s="8" t="s">
        <v>11</v>
      </c>
      <c r="I7" s="8" t="s">
        <v>12</v>
      </c>
      <c r="J7" s="8" t="s">
        <v>13</v>
      </c>
      <c r="K7" s="8" t="s">
        <v>11</v>
      </c>
      <c r="L7" s="8" t="s">
        <v>12</v>
      </c>
      <c r="M7" s="8" t="s">
        <v>13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4.5" x14ac:dyDescent="0.3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5.5" x14ac:dyDescent="0.35">
      <c r="A9" s="11">
        <v>1</v>
      </c>
      <c r="B9" s="34" t="s">
        <v>15</v>
      </c>
      <c r="C9" s="12" t="s">
        <v>28</v>
      </c>
      <c r="D9" s="12">
        <v>20</v>
      </c>
      <c r="E9" s="50">
        <v>0</v>
      </c>
      <c r="F9" s="51">
        <v>4</v>
      </c>
      <c r="G9" s="13">
        <f t="shared" ref="G9:G18" si="0">SUM(E9:F9)</f>
        <v>4</v>
      </c>
      <c r="H9" s="51">
        <v>3</v>
      </c>
      <c r="I9" s="53">
        <v>16</v>
      </c>
      <c r="J9" s="13">
        <f t="shared" ref="J9:J18" si="1">SUM(H9:I9)</f>
        <v>19</v>
      </c>
      <c r="K9" s="13">
        <f t="shared" ref="K9:L18" si="2">SUM(E9,H9)</f>
        <v>3</v>
      </c>
      <c r="L9" s="13">
        <f t="shared" si="2"/>
        <v>20</v>
      </c>
      <c r="M9" s="13">
        <f t="shared" ref="M9:M18" si="3">SUM(K9:L9)</f>
        <v>23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5" x14ac:dyDescent="0.35">
      <c r="A10" s="14">
        <v>2</v>
      </c>
      <c r="B10" s="34" t="s">
        <v>16</v>
      </c>
      <c r="C10" s="12" t="s">
        <v>29</v>
      </c>
      <c r="D10" s="12">
        <v>29</v>
      </c>
      <c r="E10" s="52">
        <v>0</v>
      </c>
      <c r="F10" s="53">
        <v>7</v>
      </c>
      <c r="G10" s="15">
        <f t="shared" si="0"/>
        <v>7</v>
      </c>
      <c r="H10" s="53">
        <v>0</v>
      </c>
      <c r="I10" s="53">
        <v>22</v>
      </c>
      <c r="J10" s="15">
        <f t="shared" si="1"/>
        <v>22</v>
      </c>
      <c r="K10" s="15">
        <f t="shared" si="2"/>
        <v>0</v>
      </c>
      <c r="L10" s="15">
        <f t="shared" si="2"/>
        <v>29</v>
      </c>
      <c r="M10" s="15">
        <f t="shared" si="3"/>
        <v>29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5" x14ac:dyDescent="0.35">
      <c r="A11" s="14">
        <v>3</v>
      </c>
      <c r="B11" s="34" t="s">
        <v>17</v>
      </c>
      <c r="C11" s="12" t="s">
        <v>30</v>
      </c>
      <c r="D11" s="12">
        <v>35</v>
      </c>
      <c r="E11" s="52">
        <v>0</v>
      </c>
      <c r="F11" s="53">
        <v>1</v>
      </c>
      <c r="G11" s="15">
        <f t="shared" si="0"/>
        <v>1</v>
      </c>
      <c r="H11" s="53">
        <v>3</v>
      </c>
      <c r="I11" s="53">
        <v>8</v>
      </c>
      <c r="J11" s="15">
        <f t="shared" si="1"/>
        <v>11</v>
      </c>
      <c r="K11" s="15">
        <f t="shared" si="2"/>
        <v>3</v>
      </c>
      <c r="L11" s="15">
        <f t="shared" si="2"/>
        <v>9</v>
      </c>
      <c r="M11" s="15">
        <f t="shared" si="3"/>
        <v>12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5" x14ac:dyDescent="0.35">
      <c r="A12" s="14">
        <v>4</v>
      </c>
      <c r="B12" s="34" t="s">
        <v>18</v>
      </c>
      <c r="C12" s="12" t="s">
        <v>31</v>
      </c>
      <c r="D12" s="12">
        <v>26</v>
      </c>
      <c r="E12" s="52">
        <v>0</v>
      </c>
      <c r="F12" s="53">
        <v>0</v>
      </c>
      <c r="G12" s="15">
        <f t="shared" si="0"/>
        <v>0</v>
      </c>
      <c r="H12" s="53">
        <v>2</v>
      </c>
      <c r="I12" s="53">
        <v>39</v>
      </c>
      <c r="J12" s="15">
        <f t="shared" si="1"/>
        <v>41</v>
      </c>
      <c r="K12" s="15">
        <f t="shared" si="2"/>
        <v>2</v>
      </c>
      <c r="L12" s="15">
        <f t="shared" si="2"/>
        <v>39</v>
      </c>
      <c r="M12" s="15">
        <f t="shared" si="3"/>
        <v>41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5" x14ac:dyDescent="0.35">
      <c r="A13" s="14">
        <v>5</v>
      </c>
      <c r="B13" s="34" t="s">
        <v>19</v>
      </c>
      <c r="C13" s="12" t="s">
        <v>32</v>
      </c>
      <c r="D13" s="12">
        <v>10</v>
      </c>
      <c r="E13" s="52">
        <v>0</v>
      </c>
      <c r="F13" s="53">
        <v>0</v>
      </c>
      <c r="G13" s="15">
        <f t="shared" si="0"/>
        <v>0</v>
      </c>
      <c r="H13" s="53">
        <v>2</v>
      </c>
      <c r="I13" s="53">
        <v>15</v>
      </c>
      <c r="J13" s="15">
        <f t="shared" si="1"/>
        <v>17</v>
      </c>
      <c r="K13" s="15">
        <f t="shared" si="2"/>
        <v>2</v>
      </c>
      <c r="L13" s="15">
        <f t="shared" si="2"/>
        <v>15</v>
      </c>
      <c r="M13" s="15">
        <f t="shared" si="3"/>
        <v>17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5" x14ac:dyDescent="0.35">
      <c r="A14" s="14">
        <v>6</v>
      </c>
      <c r="B14" s="34" t="s">
        <v>20</v>
      </c>
      <c r="C14" s="12" t="s">
        <v>33</v>
      </c>
      <c r="D14" s="12">
        <v>21</v>
      </c>
      <c r="E14" s="52">
        <v>1</v>
      </c>
      <c r="F14" s="53">
        <v>6</v>
      </c>
      <c r="G14" s="15">
        <f t="shared" si="0"/>
        <v>7</v>
      </c>
      <c r="H14" s="53">
        <v>5</v>
      </c>
      <c r="I14" s="53">
        <v>84</v>
      </c>
      <c r="J14" s="15">
        <f t="shared" si="1"/>
        <v>89</v>
      </c>
      <c r="K14" s="15">
        <f t="shared" si="2"/>
        <v>6</v>
      </c>
      <c r="L14" s="15">
        <f t="shared" si="2"/>
        <v>90</v>
      </c>
      <c r="M14" s="15">
        <f t="shared" si="3"/>
        <v>96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5" x14ac:dyDescent="0.35">
      <c r="A15" s="14">
        <v>7</v>
      </c>
      <c r="B15" s="34" t="s">
        <v>21</v>
      </c>
      <c r="C15" s="12" t="s">
        <v>34</v>
      </c>
      <c r="D15" s="12">
        <v>9</v>
      </c>
      <c r="E15" s="52">
        <v>0</v>
      </c>
      <c r="F15" s="53">
        <v>1</v>
      </c>
      <c r="G15" s="15">
        <f t="shared" si="0"/>
        <v>1</v>
      </c>
      <c r="H15" s="53">
        <v>1</v>
      </c>
      <c r="I15" s="53">
        <v>10</v>
      </c>
      <c r="J15" s="15">
        <f t="shared" si="1"/>
        <v>11</v>
      </c>
      <c r="K15" s="15">
        <f t="shared" si="2"/>
        <v>1</v>
      </c>
      <c r="L15" s="15">
        <f t="shared" si="2"/>
        <v>11</v>
      </c>
      <c r="M15" s="15">
        <f t="shared" si="3"/>
        <v>12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5" x14ac:dyDescent="0.35">
      <c r="A16" s="14">
        <v>8</v>
      </c>
      <c r="B16" s="34" t="s">
        <v>22</v>
      </c>
      <c r="C16" s="12" t="s">
        <v>35</v>
      </c>
      <c r="D16" s="12">
        <v>8</v>
      </c>
      <c r="E16" s="52">
        <v>0</v>
      </c>
      <c r="F16" s="53">
        <v>0</v>
      </c>
      <c r="G16" s="15">
        <f t="shared" si="0"/>
        <v>0</v>
      </c>
      <c r="H16" s="53">
        <v>0</v>
      </c>
      <c r="I16" s="53">
        <v>8</v>
      </c>
      <c r="J16" s="15">
        <f t="shared" si="1"/>
        <v>8</v>
      </c>
      <c r="K16" s="15">
        <f t="shared" si="2"/>
        <v>0</v>
      </c>
      <c r="L16" s="15">
        <f t="shared" si="2"/>
        <v>8</v>
      </c>
      <c r="M16" s="15">
        <f t="shared" si="3"/>
        <v>8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5" x14ac:dyDescent="0.35">
      <c r="A17" s="14">
        <v>9</v>
      </c>
      <c r="B17" s="34" t="s">
        <v>23</v>
      </c>
      <c r="C17" s="12" t="s">
        <v>36</v>
      </c>
      <c r="D17" s="12">
        <v>11</v>
      </c>
      <c r="E17" s="52">
        <v>0</v>
      </c>
      <c r="F17" s="53">
        <v>6</v>
      </c>
      <c r="G17" s="15">
        <f t="shared" si="0"/>
        <v>6</v>
      </c>
      <c r="H17" s="53">
        <v>0</v>
      </c>
      <c r="I17" s="53">
        <v>14</v>
      </c>
      <c r="J17" s="15">
        <f t="shared" si="1"/>
        <v>14</v>
      </c>
      <c r="K17" s="15">
        <f t="shared" si="2"/>
        <v>0</v>
      </c>
      <c r="L17" s="15">
        <f t="shared" si="2"/>
        <v>20</v>
      </c>
      <c r="M17" s="15">
        <f t="shared" si="3"/>
        <v>20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5" x14ac:dyDescent="0.35">
      <c r="A18" s="14">
        <v>10</v>
      </c>
      <c r="B18" s="34" t="s">
        <v>24</v>
      </c>
      <c r="C18" s="12" t="s">
        <v>37</v>
      </c>
      <c r="D18" s="12">
        <v>7</v>
      </c>
      <c r="E18" s="52">
        <v>2</v>
      </c>
      <c r="F18" s="53">
        <v>0</v>
      </c>
      <c r="G18" s="15">
        <f t="shared" si="0"/>
        <v>2</v>
      </c>
      <c r="H18" s="53">
        <v>2</v>
      </c>
      <c r="I18" s="53">
        <v>34</v>
      </c>
      <c r="J18" s="15">
        <f t="shared" si="1"/>
        <v>36</v>
      </c>
      <c r="K18" s="15">
        <f t="shared" si="2"/>
        <v>4</v>
      </c>
      <c r="L18" s="15">
        <f t="shared" si="2"/>
        <v>34</v>
      </c>
      <c r="M18" s="15">
        <f t="shared" si="3"/>
        <v>38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5" x14ac:dyDescent="0.35">
      <c r="A19" s="14"/>
      <c r="B19" s="14"/>
      <c r="C19" s="16"/>
      <c r="D19" s="16"/>
      <c r="E19" s="17"/>
      <c r="F19" s="17"/>
      <c r="G19" s="17"/>
      <c r="H19" s="18"/>
      <c r="I19" s="15"/>
      <c r="J19" s="18"/>
      <c r="K19" s="18"/>
      <c r="L19" s="15"/>
      <c r="M19" s="18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9.5" customHeight="1" x14ac:dyDescent="0.35">
      <c r="A20" s="19" t="s">
        <v>6</v>
      </c>
      <c r="B20" s="20"/>
      <c r="C20" s="20"/>
      <c r="D20" s="21"/>
      <c r="E20" s="22">
        <f t="shared" ref="E20:M20" si="4">SUM(E9:E19)</f>
        <v>3</v>
      </c>
      <c r="F20" s="22">
        <f t="shared" si="4"/>
        <v>25</v>
      </c>
      <c r="G20" s="22">
        <f t="shared" si="4"/>
        <v>28</v>
      </c>
      <c r="H20" s="22">
        <f t="shared" si="4"/>
        <v>18</v>
      </c>
      <c r="I20" s="22">
        <f t="shared" si="4"/>
        <v>250</v>
      </c>
      <c r="J20" s="22">
        <f t="shared" si="4"/>
        <v>268</v>
      </c>
      <c r="K20" s="22">
        <f t="shared" si="4"/>
        <v>21</v>
      </c>
      <c r="L20" s="22">
        <f t="shared" si="4"/>
        <v>275</v>
      </c>
      <c r="M20" s="22">
        <f t="shared" si="4"/>
        <v>296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7.25" customHeight="1" thickBot="1" x14ac:dyDescent="0.4">
      <c r="A21" s="23" t="s">
        <v>7</v>
      </c>
      <c r="B21" s="33"/>
      <c r="C21" s="24"/>
      <c r="D21" s="24"/>
      <c r="E21" s="25"/>
      <c r="F21" s="26"/>
      <c r="G21" s="26"/>
      <c r="H21" s="26"/>
      <c r="I21" s="26"/>
      <c r="J21" s="26"/>
      <c r="K21" s="27"/>
      <c r="L21" s="28"/>
      <c r="M21" s="29">
        <v>0.48600618736153012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5" x14ac:dyDescent="0.35">
      <c r="A22" s="2"/>
      <c r="B22" s="2"/>
      <c r="C22" s="1"/>
      <c r="D22" s="1"/>
      <c r="E22" s="30"/>
      <c r="F22" s="30"/>
      <c r="G22" s="30"/>
      <c r="H22" s="30"/>
      <c r="I22" s="30"/>
      <c r="J22" s="31"/>
      <c r="K22" s="30"/>
      <c r="L22" s="30"/>
      <c r="M22" s="3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5" x14ac:dyDescent="0.35">
      <c r="A23" s="32" t="s">
        <v>38</v>
      </c>
      <c r="B23" s="3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5" x14ac:dyDescent="0.35">
      <c r="A24" s="2" t="s">
        <v>0</v>
      </c>
      <c r="B24" s="49" t="s">
        <v>39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5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5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5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5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5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5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5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5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5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5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5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5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5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5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5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5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5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5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5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5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5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5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5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5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5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5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5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.5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.5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.5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.5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.5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.5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.5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.5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.5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.5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.5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.5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.5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.5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.5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.5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.5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.5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.5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.5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.5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.5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.5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.5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.5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.5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.5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.5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.5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.5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.5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.5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.5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.5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.5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.5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.5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.5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.5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.5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.5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.5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.5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.5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.5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.5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.5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.5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.5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.5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.5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.5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.5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.5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.5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.5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.5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.5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.5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.5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.5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.5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.5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.5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.5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.5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.5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.5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.5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.5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.5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.5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.5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.5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.5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.5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.5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.5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.5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.5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.5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.5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.5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.5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.5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.5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.5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.5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.5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.5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.5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.5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.5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.5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.5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.5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.5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.5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.5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.5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.5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.5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.5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.5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.5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.5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.5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.5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.5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.5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.5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.5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.5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.5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.5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.5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.5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.5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.5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.5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.5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.5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.5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.5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.5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.5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.5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.5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.5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.5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.5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.5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.5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.5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.5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.5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.5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.5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.5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.5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.5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.5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.5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.5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.5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.5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.5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.5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.5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.5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.5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.5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.5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.5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.5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.5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.5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.5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.5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.5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.5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.5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.5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.5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.5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.5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.5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.5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.5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.5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.5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.5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.5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.5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.5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.5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.5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.5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.5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.5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.5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.5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.5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.5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5.5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5.5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5.5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5.5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5.5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5.5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5.5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5.5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5.5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5.5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5.5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5.5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5.5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5.5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5.5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.5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5.5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5.5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5.5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5.5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5.5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5.5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5.5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5.5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.5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5.5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5.5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5.5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5.5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5.5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5.5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5.5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5.5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5.5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5.5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5.5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5.5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5.5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5.5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5.5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5.5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5.5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5.5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5.5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5.5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5.5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5.5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5.5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5.5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5.5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5.5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5.5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5.5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5.5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5.5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5.5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5.5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5.5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5.5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5.5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5.5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5.5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5.5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5.5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5.5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5.5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5.5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5.5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5.5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5.5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5.5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5.5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5.5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5.5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5.5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5.5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5.5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5.5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5.5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5.5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5.5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5.5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5.5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5.5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5.5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5.5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5.5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5.5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5.5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5.5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5.5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5.5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5.5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5.5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5.5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5.5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5.5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5.5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5.5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5.5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5.5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5.5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5.5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5.5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5.5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5.5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5.5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5.5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5.5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5.5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5.5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5.5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5.5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5.5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5.5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5.5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5.5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5.5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5.5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5.5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5.5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5.5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5.5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5.5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5.5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5.5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5.5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5.5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5.5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5.5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5.5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5.5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5.5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5.5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5.5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5.5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5.5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5.5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5.5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5.5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5.5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5.5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5.5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5.5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5.5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5.5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5.5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5.5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5.5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5.5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5.5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5.5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5.5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5.5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5.5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5.5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5.5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5.5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5.5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5.5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5.5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5.5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5.5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5.5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5.5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5.5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5.5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5.5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5.5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5.5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5.5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5.5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5.5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5.5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5.5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5.5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5.5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5.5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5.5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5.5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5.5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5.5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5.5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5.5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5.5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5.5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5.5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5.5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5.5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5.5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5.5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5.5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5.5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5.5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5.5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5.5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5.5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5.5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5.5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5.5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5.5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5.5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5.5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5.5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5.5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5.5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5.5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5.5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5.5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5.5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5.5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5.5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5.5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5.5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5.5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5.5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5.5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5.5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5.5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5.5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5.5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5.5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5.5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5.5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5.5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5.5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5.5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5.5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5.5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5.5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5.5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5.5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5.5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5.5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5.5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5.5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5.5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5.5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5.5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5.5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5.5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5.5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5.5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5.5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5.5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5.5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5.5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5.5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5.5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5.5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5.5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5.5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5.5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5.5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5.5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5.5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5.5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5.5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5.5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5.5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5.5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5.5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5.5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5.5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5.5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5.5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5.5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5.5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5.5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5.5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5.5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5.5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5.5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5.5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5.5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5.5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5.5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5.5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5.5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5.5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5.5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5.5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5.5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5.5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5.5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5.5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5.5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5.5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5.5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5.5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5.5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5.5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5.5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5.5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5.5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5.5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5.5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5.5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5.5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5.5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5.5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5.5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5.5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5.5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5.5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5.5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5.5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5.5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5.5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5.5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5.5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5.5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5.5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5.5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5.5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5.5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5.5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5.5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5.5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5.5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5.5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5.5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5.5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5.5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5.5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5.5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5.5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5.5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5.5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5.5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5.5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5.5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5.5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5.5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5.5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5.5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5.5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5.5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5.5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5.5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5.5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5.5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5.5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5.5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5.5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5.5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5.5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5.5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5.5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5.5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5.5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5.5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5.5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5.5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5.5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5.5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5.5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5.5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5.5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5.5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5.5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5.5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5.5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5.5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5.5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5.5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5.5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5.5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5.5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5.5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5.5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5.5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5.5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5.5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5.5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5.5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5.5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5.5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5.5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5.5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5.5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5.5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5.5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5.5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5.5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5.5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5.5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5.5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5.5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5.5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5.5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5.5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5.5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5.5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5.5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5.5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5.5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5.5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5.5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5.5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5.5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5.5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5.5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5.5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5.5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5.5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5.5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5.5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5.5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5.5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5.5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5.5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5.5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5.5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5.5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5.5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5.5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5.5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5.5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5.5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5.5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5.5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5.5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5.5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5.5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5.5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5.5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5.5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5.5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5.5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5.5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5.5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5.5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5.5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5.5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5.5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5.5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5.5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5.5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5.5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5.5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5.5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5.5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5.5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5.5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5.5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5.5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5.5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5.5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5.5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5.5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5.5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5.5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5.5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5.5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5.5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5.5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5.5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5.5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5.5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5.5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5.5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5.5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5.5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5.5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5.5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5.5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5.5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5.5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5.5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5.5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5.5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5.5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5.5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5.5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5.5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5.5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5.5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5.5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5.5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5.5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5.5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5.5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5.5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5.5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5.5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5.5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5.5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5.5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5.5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5.5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5.5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5.5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5.5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5.5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5.5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5.5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5.5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5.5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5.5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5.5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5.5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5.5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5.5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5.5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5.5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5.5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5.5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5.5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5.5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5.5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5.5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5.5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5.5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5.5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5.5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5.5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5.5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5.5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5.5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5.5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5.5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5.5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5.5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5.5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5.5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5.5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5.5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5.5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5.5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5.5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5.5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5.5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5.5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5.5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5.5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5.5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5.5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5.5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5.5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5.5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5.5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5.5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5.5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5.5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5.5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5.5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5.5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5.5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5.5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5.5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5.5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5.5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5.5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5.5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5.5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5.5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5.5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5.5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5.5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5.5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5.5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5.5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5.5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5.5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5.5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5.5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5.5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5.5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5.5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5.5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5.5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5.5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5.5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5.5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5.5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5.5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5.5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5.5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5.5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5.5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5.5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5.5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5.5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5.5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5.5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5.5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5.5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5.5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5.5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5.5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5.5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5.5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5.5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5.5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5.5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5.5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5.5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5.5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5.5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5.5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5.5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5.5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5.5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5.5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5.5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5.5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5.5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5.5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5.5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5.5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5.5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5.5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5.5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5.5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5.5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5.5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5.5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5.5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5.5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5.5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5.5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5.5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5.5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5.5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5.5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5.5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5.5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5.5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5.5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5.5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5.5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5.5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5.5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5.5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5.5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5.5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5.5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5.5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5.5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5.5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5.5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5.5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5.5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5.5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5.5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5.5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5.5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5.5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5.5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5.5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5.5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5.5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5.5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5.5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5.5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5.5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5.5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5.5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5.5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5.5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5.5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5.5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5.5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5.5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5.5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5.5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5.5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5.5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5.5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5.5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5.5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5.5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5.5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5.5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5.5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5.5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5.5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5.5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5.5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5.5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5.5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5.5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5.5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5.5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5.5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5.5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5.5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5.5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5.5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5.5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5.5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5.5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5.5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5.5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5.5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5.5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5.5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5.5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5.5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5.5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5.5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5.5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5.5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5.5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5.5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5.5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5.5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5.5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5.5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5.5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5.5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5.5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5.5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5.5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5.5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5.5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5.5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5.5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5.5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5.5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5.5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5.5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5.5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5.5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5.5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5.5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5.5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5.5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5.5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5.5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5.5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5.5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5.5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5.5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5.5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5.5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5.5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5.5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5.5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5.5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5.5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5.5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5.5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5.5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5.5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5.5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5.5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5.5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5.5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5.5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5.5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5.5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5.5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5.5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5.5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5.5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5.5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5.5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5.5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5.5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</sheetData>
  <mergeCells count="10">
    <mergeCell ref="B24:L24"/>
    <mergeCell ref="A1:M1"/>
    <mergeCell ref="A5:A7"/>
    <mergeCell ref="C5:C7"/>
    <mergeCell ref="D5:D7"/>
    <mergeCell ref="E5:M5"/>
    <mergeCell ref="E6:G6"/>
    <mergeCell ref="H6:J6"/>
    <mergeCell ref="K6:M6"/>
    <mergeCell ref="B5:B7"/>
  </mergeCells>
  <printOptions horizontalCentered="1"/>
  <pageMargins left="1.1299999999999999" right="0.97" top="0.9" bottom="0.9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66_KUSTA</vt:lpstr>
      <vt:lpstr>'66_KUSTA'!Z_F144E4C0_F124_4A6E_9761_D1C5FCF07098_.wvu.PrintArea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Neser Ike Cahyaningrum</cp:lastModifiedBy>
  <dcterms:created xsi:type="dcterms:W3CDTF">2021-11-17T04:07:23Z</dcterms:created>
  <dcterms:modified xsi:type="dcterms:W3CDTF">2024-01-25T06:49:40Z</dcterms:modified>
</cp:coreProperties>
</file>