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tatistik Sektoral\"/>
    </mc:Choice>
  </mc:AlternateContent>
  <xr:revisionPtr revIDLastSave="0" documentId="8_{16E6B7EB-A636-4697-AADD-E79F53213F23}" xr6:coauthVersionLast="43" xr6:coauthVersionMax="43" xr10:uidLastSave="{00000000-0000-0000-0000-000000000000}"/>
  <bookViews>
    <workbookView xWindow="-108" yWindow="-108" windowWidth="23256" windowHeight="12576" xr2:uid="{3D996D8A-7CD0-494C-9038-B8E29320C669}"/>
  </bookViews>
  <sheets>
    <sheet name="Bantuan dan Jaminan Sosial" sheetId="1" r:id="rId1"/>
  </sheets>
  <definedNames>
    <definedName name="_xlnm.Print_Area" localSheetId="0">'Bantuan dan Jaminan Sosial'!$A$1:$M$107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C15" i="1"/>
  <c r="M15" i="1" s="1"/>
  <c r="D15" i="1"/>
  <c r="E15" i="1"/>
  <c r="F15" i="1"/>
  <c r="G15" i="1"/>
  <c r="H15" i="1"/>
  <c r="I15" i="1"/>
  <c r="J15" i="1"/>
  <c r="K15" i="1"/>
  <c r="L15" i="1"/>
  <c r="M42" i="1"/>
  <c r="M43" i="1"/>
  <c r="M44" i="1"/>
  <c r="M45" i="1"/>
  <c r="M46" i="1"/>
  <c r="M50" i="1" s="1"/>
  <c r="M47" i="1"/>
  <c r="M48" i="1"/>
  <c r="M49" i="1"/>
  <c r="C50" i="1"/>
  <c r="D50" i="1"/>
  <c r="E50" i="1"/>
  <c r="F50" i="1"/>
  <c r="G50" i="1"/>
  <c r="H50" i="1"/>
  <c r="I50" i="1"/>
  <c r="J50" i="1"/>
  <c r="K50" i="1"/>
  <c r="L50" i="1"/>
  <c r="M78" i="1"/>
  <c r="M79" i="1"/>
  <c r="M80" i="1"/>
  <c r="M81" i="1"/>
  <c r="M86" i="1" s="1"/>
  <c r="M82" i="1"/>
  <c r="M83" i="1"/>
  <c r="M84" i="1"/>
  <c r="M85" i="1"/>
  <c r="C86" i="1"/>
  <c r="D86" i="1"/>
  <c r="E86" i="1"/>
  <c r="F86" i="1"/>
  <c r="G86" i="1"/>
  <c r="H86" i="1"/>
  <c r="I86" i="1"/>
  <c r="J86" i="1"/>
  <c r="K86" i="1"/>
  <c r="L86" i="1"/>
</calcChain>
</file>

<file path=xl/sharedStrings.xml><?xml version="1.0" encoding="utf-8"?>
<sst xmlns="http://schemas.openxmlformats.org/spreadsheetml/2006/main" count="135" uniqueCount="47">
  <si>
    <t>Disabilitas Berat</t>
  </si>
  <si>
    <t>: Lanjut Usia</t>
  </si>
  <si>
    <t>Lansia</t>
  </si>
  <si>
    <t>: Anak Pra Sekolah</t>
  </si>
  <si>
    <t>Apras</t>
  </si>
  <si>
    <t>: Sekolah Menengah Atas</t>
  </si>
  <si>
    <t>SMA</t>
  </si>
  <si>
    <t>: Bawah Lima Tahun</t>
  </si>
  <si>
    <t>Balita</t>
  </si>
  <si>
    <t>: Sekolah Menengah Pertama</t>
  </si>
  <si>
    <t>SMP</t>
  </si>
  <si>
    <t>: Ibu Hamil</t>
  </si>
  <si>
    <t>Bumil</t>
  </si>
  <si>
    <t>: Sekolah Dasar</t>
  </si>
  <si>
    <t>SD</t>
  </si>
  <si>
    <t>: Keluarga Sangat Miskin</t>
  </si>
  <si>
    <t>Ksm</t>
  </si>
  <si>
    <t>Keterangan</t>
  </si>
  <si>
    <t>data tahun 2018</t>
  </si>
  <si>
    <t>Jumlah KSM PKH</t>
  </si>
  <si>
    <t>Lansia Di Atas 70 Tahun</t>
  </si>
  <si>
    <t>SMA / Sederajat</t>
  </si>
  <si>
    <t>SMP / Sederajat</t>
  </si>
  <si>
    <t>SD / Sederajat</t>
  </si>
  <si>
    <t>Bumil / Nipas / Menyusui</t>
  </si>
  <si>
    <t>Peningkatan kemampuan (capacity building) petugas dan pendamping social, pemberdayaan fakir miskin, KAT dan PMKS lainnya, yang salah satu sasarannya adalah petugas pemberi layanan -(Service Provider) PKH yang terdiri dari : Kepala Sekolah, Guru Kelas, Kepala Puskesmas/Pustu, Posyandu, Bidan Desa. Sedangkan Parameter untuk KSM PKH yaitu mereka yg memiliki Komponen sbb :</t>
  </si>
  <si>
    <t>A</t>
  </si>
  <si>
    <t>Kota Bima</t>
  </si>
  <si>
    <t>Bima</t>
  </si>
  <si>
    <t>Dompu</t>
  </si>
  <si>
    <t>Sumbawa</t>
  </si>
  <si>
    <t>Sumbawa Barat</t>
  </si>
  <si>
    <t>Lombok Utara</t>
  </si>
  <si>
    <t>Lombok Timur</t>
  </si>
  <si>
    <t>Lombok Tengah</t>
  </si>
  <si>
    <t>Lombok Barat</t>
  </si>
  <si>
    <t>Kota Mataram</t>
  </si>
  <si>
    <t>Jumlah</t>
  </si>
  <si>
    <t>Volume / Yang Sudah Diberikan Pelayanan</t>
  </si>
  <si>
    <t>Parameter</t>
  </si>
  <si>
    <t>No</t>
  </si>
  <si>
    <t>Bidang Bantuan Dan Jaminan Sosial Seksi Jaminan Kesejahteraan Sosial Keluarga Tahun 2018</t>
  </si>
  <si>
    <t>data tahun 2017</t>
  </si>
  <si>
    <t>Bidang Bantuan Dan Jaminan Sosial Seksi Jaminan Kesejahteraan Sosial Keluarga Tahun 2017</t>
  </si>
  <si>
    <t>data tahun 2016</t>
  </si>
  <si>
    <t>Peningkatan kemampuan(capacity building) petugas dan pendamping social, pemberdayaan fakir miskin, KAT dan PMKS lainnya, yang salah satu sasarannya adalah petugas pemberi layanan -(Service Provider) PKH yang terdiri dari : Kepala Sekolah, Guru Kelas, Kepala Puskesmas/Pustu, Posyandu, Bidan Desa. Sedangkan Parameter untuk KSM PKH yaitu mereka yg memiliki Komponen sbb :</t>
  </si>
  <si>
    <t>Bidang Bantuan Dan Jaminan Sosial Seksi Jaminan Kesejahteraan Sosial Keluarga Tahun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</si>
</sst>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b/>
      <i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i/>
      <sz val="10"/>
      <color rgb="FFFF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17365D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4" xfId="0" applyFont="1" applyBorder="1"/>
    <xf numFmtId="0" fontId="2" fillId="2" borderId="4" xfId="0" applyFont="1" applyFill="1" applyBorder="1"/>
    <xf numFmtId="0" fontId="5" fillId="2" borderId="4" xfId="0" applyFont="1" applyFill="1" applyBorder="1" applyAlignment="1">
      <alignment vertical="center"/>
    </xf>
    <xf numFmtId="3" fontId="6" fillId="0" borderId="4" xfId="0" applyNumberFormat="1" applyFont="1" applyBorder="1" applyAlignment="1">
      <alignment horizontal="right" vertical="center"/>
    </xf>
    <xf numFmtId="3" fontId="6" fillId="0" borderId="4" xfId="1" applyNumberFormat="1" applyFont="1" applyBorder="1" applyAlignment="1">
      <alignment horizontal="right" vertical="center"/>
    </xf>
    <xf numFmtId="3" fontId="6" fillId="2" borderId="4" xfId="1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top"/>
    </xf>
    <xf numFmtId="3" fontId="3" fillId="0" borderId="4" xfId="0" applyNumberFormat="1" applyFont="1" applyBorder="1" applyAlignment="1">
      <alignment horizontal="right" vertical="center"/>
    </xf>
    <xf numFmtId="3" fontId="3" fillId="0" borderId="4" xfId="1" applyNumberFormat="1" applyFont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7" fillId="0" borderId="0" xfId="0" applyFont="1"/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9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8" fillId="0" borderId="0" xfId="0" applyFont="1"/>
    <xf numFmtId="0" fontId="3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6" xfId="0" applyFont="1" applyBorder="1"/>
    <xf numFmtId="0" fontId="2" fillId="2" borderId="6" xfId="0" applyFont="1" applyFill="1" applyBorder="1"/>
    <xf numFmtId="0" fontId="5" fillId="2" borderId="6" xfId="0" applyFont="1" applyFill="1" applyBorder="1" applyAlignment="1">
      <alignment horizontal="left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7" xfId="1" applyNumberFormat="1" applyFont="1" applyBorder="1" applyAlignment="1">
      <alignment horizontal="right" vertical="center"/>
    </xf>
    <xf numFmtId="3" fontId="6" fillId="2" borderId="7" xfId="1" applyNumberFormat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top"/>
    </xf>
    <xf numFmtId="0" fontId="10" fillId="0" borderId="8" xfId="0" applyFont="1" applyBorder="1" applyAlignment="1">
      <alignment horizontal="center" vertical="center"/>
    </xf>
    <xf numFmtId="1" fontId="2" fillId="0" borderId="6" xfId="0" applyNumberFormat="1" applyFont="1" applyBorder="1"/>
    <xf numFmtId="1" fontId="2" fillId="2" borderId="6" xfId="0" applyNumberFormat="1" applyFont="1" applyFill="1" applyBorder="1"/>
    <xf numFmtId="1" fontId="11" fillId="2" borderId="6" xfId="0" applyNumberFormat="1" applyFont="1" applyFill="1" applyBorder="1" applyAlignment="1">
      <alignment horizontal="left" vertical="center"/>
    </xf>
    <xf numFmtId="3" fontId="6" fillId="2" borderId="4" xfId="0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top"/>
    </xf>
    <xf numFmtId="0" fontId="12" fillId="0" borderId="0" xfId="0" applyFont="1"/>
    <xf numFmtId="0" fontId="13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Tahun 2016</c:v>
          </c:tx>
          <c:spPr>
            <a:ln w="38100" cap="flat" cmpd="dbl" algn="ctr">
              <a:solidFill>
                <a:srgbClr val="FF0000"/>
              </a:solidFill>
              <a:miter lim="800000"/>
            </a:ln>
            <a:effectLst>
              <a:glow rad="127000">
                <a:srgbClr val="FF0000">
                  <a:alpha val="40000"/>
                </a:srgbClr>
              </a:glow>
            </a:effectLst>
          </c:spPr>
          <c:marker>
            <c:symbol val="none"/>
          </c:marker>
          <c:cat>
            <c:strRef>
              <c:f>'Bantuan dan Jaminan Sosial'!$B$7:$B$14</c:f>
              <c:strCache>
                <c:ptCount val="8"/>
                <c:pt idx="0">
                  <c:v>Bumil / Nipas / Menyusui</c:v>
                </c:pt>
                <c:pt idx="1">
                  <c:v>Balita</c:v>
                </c:pt>
                <c:pt idx="2">
                  <c:v>Apras</c:v>
                </c:pt>
                <c:pt idx="3">
                  <c:v>SD / Sederajat</c:v>
                </c:pt>
                <c:pt idx="4">
                  <c:v>SMP / Sederajat</c:v>
                </c:pt>
                <c:pt idx="5">
                  <c:v>SMA / Sederajat</c:v>
                </c:pt>
                <c:pt idx="6">
                  <c:v>Lansia Di Atas 70 Tahun</c:v>
                </c:pt>
                <c:pt idx="7">
                  <c:v>Disabilitas Berat</c:v>
                </c:pt>
              </c:strCache>
            </c:strRef>
          </c:cat>
          <c:val>
            <c:numRef>
              <c:f>'Bantuan dan Jaminan Sosial'!$M$7:$M$14</c:f>
              <c:numCache>
                <c:formatCode>#,##0</c:formatCode>
                <c:ptCount val="8"/>
                <c:pt idx="0">
                  <c:v>2797</c:v>
                </c:pt>
                <c:pt idx="1">
                  <c:v>42635</c:v>
                </c:pt>
                <c:pt idx="2">
                  <c:v>13244</c:v>
                </c:pt>
                <c:pt idx="3">
                  <c:v>129432</c:v>
                </c:pt>
                <c:pt idx="4">
                  <c:v>70535</c:v>
                </c:pt>
                <c:pt idx="5">
                  <c:v>27292</c:v>
                </c:pt>
                <c:pt idx="6">
                  <c:v>6321</c:v>
                </c:pt>
                <c:pt idx="7">
                  <c:v>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64-4CFA-8C6C-CD37FA82420E}"/>
            </c:ext>
          </c:extLst>
        </c:ser>
        <c:ser>
          <c:idx val="1"/>
          <c:order val="1"/>
          <c:tx>
            <c:v>Tahun 2017</c:v>
          </c:tx>
          <c:spPr>
            <a:ln w="38100" cap="flat" cmpd="dbl" algn="ctr">
              <a:solidFill>
                <a:srgbClr val="00CC00"/>
              </a:solidFill>
              <a:miter lim="800000"/>
            </a:ln>
            <a:effectLst>
              <a:glow>
                <a:srgbClr val="00CC00"/>
              </a:glow>
            </a:effectLst>
          </c:spPr>
          <c:marker>
            <c:symbol val="none"/>
          </c:marker>
          <c:val>
            <c:numRef>
              <c:f>'Bantuan dan Jaminan Sosial'!$M$42:$M$49</c:f>
              <c:numCache>
                <c:formatCode>#,##0</c:formatCode>
                <c:ptCount val="8"/>
                <c:pt idx="0">
                  <c:v>2480</c:v>
                </c:pt>
                <c:pt idx="1">
                  <c:v>40970</c:v>
                </c:pt>
                <c:pt idx="2">
                  <c:v>11947</c:v>
                </c:pt>
                <c:pt idx="3">
                  <c:v>109246</c:v>
                </c:pt>
                <c:pt idx="4">
                  <c:v>62457</c:v>
                </c:pt>
                <c:pt idx="5">
                  <c:v>37632</c:v>
                </c:pt>
                <c:pt idx="6">
                  <c:v>6002</c:v>
                </c:pt>
                <c:pt idx="7">
                  <c:v>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64-4CFA-8C6C-CD37FA82420E}"/>
            </c:ext>
          </c:extLst>
        </c:ser>
        <c:ser>
          <c:idx val="2"/>
          <c:order val="2"/>
          <c:tx>
            <c:v>Tahun 2018</c:v>
          </c:tx>
          <c:spPr>
            <a:ln w="38100" cap="flat" cmpd="dbl" algn="ctr">
              <a:solidFill>
                <a:srgbClr val="FFFF00"/>
              </a:solidFill>
              <a:miter lim="800000"/>
            </a:ln>
            <a:effectLst>
              <a:glow rad="127000">
                <a:srgbClr val="FFFF00">
                  <a:alpha val="40000"/>
                </a:srgbClr>
              </a:glow>
            </a:effectLst>
          </c:spPr>
          <c:marker>
            <c:symbol val="none"/>
          </c:marker>
          <c:val>
            <c:numRef>
              <c:f>'Bantuan dan Jaminan Sosial'!$M$78:$M$85</c:f>
              <c:numCache>
                <c:formatCode>#,##0</c:formatCode>
                <c:ptCount val="8"/>
                <c:pt idx="0">
                  <c:v>4804</c:v>
                </c:pt>
                <c:pt idx="1">
                  <c:v>80943</c:v>
                </c:pt>
                <c:pt idx="2">
                  <c:v>26289</c:v>
                </c:pt>
                <c:pt idx="3">
                  <c:v>204525</c:v>
                </c:pt>
                <c:pt idx="4">
                  <c:v>100964</c:v>
                </c:pt>
                <c:pt idx="5">
                  <c:v>65462</c:v>
                </c:pt>
                <c:pt idx="6">
                  <c:v>25280</c:v>
                </c:pt>
                <c:pt idx="7">
                  <c:v>2008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64-4CFA-8C6C-CD37FA824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4823455"/>
        <c:axId val="1004823871"/>
      </c:lineChart>
      <c:catAx>
        <c:axId val="10048234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004823871"/>
        <c:crosses val="autoZero"/>
        <c:auto val="1"/>
        <c:lblAlgn val="ctr"/>
        <c:lblOffset val="100"/>
        <c:noMultiLvlLbl val="0"/>
      </c:catAx>
      <c:valAx>
        <c:axId val="1004823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004823455"/>
        <c:crosses val="autoZero"/>
        <c:crossBetween val="between"/>
      </c:valAx>
      <c:spPr>
        <a:solidFill>
          <a:schemeClr val="accent1">
            <a:lumMod val="60000"/>
            <a:lumOff val="4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rgbClr val="CC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310515</xdr:colOff>
      <xdr:row>3</xdr:row>
      <xdr:rowOff>148590</xdr:rowOff>
    </xdr:from>
    <xdr:to>
      <xdr:col>21</xdr:col>
      <xdr:colOff>125730</xdr:colOff>
      <xdr:row>11</xdr:row>
      <xdr:rowOff>148590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63982E-4446-4B73-A7F8-6259D939BF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915BC-1AD4-4902-A08D-A9C880C1F708}">
  <dimension ref="A1:M94"/>
  <sheetViews>
    <sheetView tabSelected="1" view="pageBreakPreview" zoomScaleSheetLayoutView="100" workbookViewId="0">
      <selection activeCell="C80" sqref="C80"/>
    </sheetView>
  </sheetViews>
  <sheetFormatPr defaultRowHeight="13.2" x14ac:dyDescent="0.25"/>
  <cols>
    <col min="1" max="1" width="7.44140625" style="1" customWidth="1"/>
    <col min="2" max="2" width="46.6640625" style="1" customWidth="1"/>
    <col min="3" max="13" width="9.77734375" style="1" customWidth="1"/>
    <col min="14" max="16384" width="8.88671875" style="1"/>
  </cols>
  <sheetData>
    <row r="1" spans="1:13" s="49" customFormat="1" ht="15.6" x14ac:dyDescent="0.25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49" customFormat="1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32" customFormat="1" x14ac:dyDescent="0.25">
      <c r="A3" s="30" t="s">
        <v>40</v>
      </c>
      <c r="B3" s="30" t="s">
        <v>39</v>
      </c>
      <c r="C3" s="30" t="s">
        <v>38</v>
      </c>
      <c r="D3" s="30"/>
      <c r="E3" s="30"/>
      <c r="F3" s="30"/>
      <c r="G3" s="30"/>
      <c r="H3" s="30"/>
      <c r="I3" s="30"/>
      <c r="J3" s="30"/>
      <c r="K3" s="30"/>
      <c r="L3" s="30"/>
      <c r="M3" s="30" t="s">
        <v>37</v>
      </c>
    </row>
    <row r="4" spans="1:13" s="29" customFormat="1" ht="26.4" x14ac:dyDescent="0.25">
      <c r="A4" s="30"/>
      <c r="B4" s="30"/>
      <c r="C4" s="31" t="s">
        <v>36</v>
      </c>
      <c r="D4" s="31" t="s">
        <v>35</v>
      </c>
      <c r="E4" s="31" t="s">
        <v>34</v>
      </c>
      <c r="F4" s="31" t="s">
        <v>33</v>
      </c>
      <c r="G4" s="31" t="s">
        <v>32</v>
      </c>
      <c r="H4" s="31" t="s">
        <v>31</v>
      </c>
      <c r="I4" s="31" t="s">
        <v>30</v>
      </c>
      <c r="J4" s="31" t="s">
        <v>29</v>
      </c>
      <c r="K4" s="31" t="s">
        <v>28</v>
      </c>
      <c r="L4" s="31" t="s">
        <v>27</v>
      </c>
      <c r="M4" s="30"/>
    </row>
    <row r="5" spans="1:13" s="27" customFormat="1" ht="10.199999999999999" x14ac:dyDescent="0.2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</row>
    <row r="6" spans="1:13" ht="105.6" x14ac:dyDescent="0.25">
      <c r="A6" s="24" t="s">
        <v>26</v>
      </c>
      <c r="B6" s="26" t="s">
        <v>45</v>
      </c>
      <c r="C6" s="25"/>
      <c r="D6" s="25"/>
      <c r="E6" s="24"/>
      <c r="F6" s="24"/>
      <c r="G6" s="24"/>
      <c r="H6" s="24"/>
      <c r="I6" s="24"/>
      <c r="J6" s="24"/>
      <c r="K6" s="24"/>
      <c r="L6" s="24"/>
      <c r="M6" s="24"/>
    </row>
    <row r="7" spans="1:13" x14ac:dyDescent="0.25">
      <c r="A7" s="6">
        <v>1</v>
      </c>
      <c r="B7" s="5" t="s">
        <v>24</v>
      </c>
      <c r="C7" s="22">
        <v>284</v>
      </c>
      <c r="D7" s="22">
        <v>183</v>
      </c>
      <c r="E7" s="22">
        <v>439</v>
      </c>
      <c r="F7" s="22">
        <v>600</v>
      </c>
      <c r="G7" s="22">
        <v>384</v>
      </c>
      <c r="H7" s="22">
        <v>96</v>
      </c>
      <c r="I7" s="22">
        <v>182</v>
      </c>
      <c r="J7" s="22">
        <v>202</v>
      </c>
      <c r="K7" s="22">
        <v>335</v>
      </c>
      <c r="L7" s="22">
        <v>92</v>
      </c>
      <c r="M7" s="22">
        <f>SUM(C7:L7)</f>
        <v>2797</v>
      </c>
    </row>
    <row r="8" spans="1:13" x14ac:dyDescent="0.25">
      <c r="A8" s="6">
        <v>2</v>
      </c>
      <c r="B8" s="5" t="s">
        <v>8</v>
      </c>
      <c r="C8" s="22">
        <v>3815</v>
      </c>
      <c r="D8" s="22">
        <v>7</v>
      </c>
      <c r="E8" s="22">
        <v>7346</v>
      </c>
      <c r="F8" s="22">
        <v>13439</v>
      </c>
      <c r="G8" s="22">
        <v>4028</v>
      </c>
      <c r="H8" s="22">
        <v>1757</v>
      </c>
      <c r="I8" s="22">
        <v>4047</v>
      </c>
      <c r="J8" s="22">
        <v>2621</v>
      </c>
      <c r="K8" s="22">
        <v>4116</v>
      </c>
      <c r="L8" s="22">
        <v>1459</v>
      </c>
      <c r="M8" s="22">
        <f>SUM(C8:L8)</f>
        <v>42635</v>
      </c>
    </row>
    <row r="9" spans="1:13" x14ac:dyDescent="0.25">
      <c r="A9" s="6">
        <v>3</v>
      </c>
      <c r="B9" s="5" t="s">
        <v>4</v>
      </c>
      <c r="C9" s="22">
        <v>1418</v>
      </c>
      <c r="D9" s="22">
        <v>1165</v>
      </c>
      <c r="E9" s="22">
        <v>1463</v>
      </c>
      <c r="F9" s="22">
        <v>4226</v>
      </c>
      <c r="G9" s="22">
        <v>1642</v>
      </c>
      <c r="H9" s="22">
        <v>528</v>
      </c>
      <c r="I9" s="22">
        <v>1534</v>
      </c>
      <c r="J9" s="22">
        <v>496</v>
      </c>
      <c r="K9" s="22">
        <v>594</v>
      </c>
      <c r="L9" s="22">
        <v>178</v>
      </c>
      <c r="M9" s="22">
        <f>SUM(C9:L9)</f>
        <v>13244</v>
      </c>
    </row>
    <row r="10" spans="1:13" x14ac:dyDescent="0.25">
      <c r="A10" s="6">
        <v>4</v>
      </c>
      <c r="B10" s="5" t="s">
        <v>23</v>
      </c>
      <c r="C10" s="22">
        <v>8247</v>
      </c>
      <c r="D10" s="22">
        <v>15520</v>
      </c>
      <c r="E10" s="22">
        <v>22437</v>
      </c>
      <c r="F10" s="22">
        <v>33778</v>
      </c>
      <c r="G10" s="22">
        <v>10282</v>
      </c>
      <c r="H10" s="22">
        <v>3516</v>
      </c>
      <c r="I10" s="22">
        <v>12005</v>
      </c>
      <c r="J10" s="22">
        <v>7864</v>
      </c>
      <c r="K10" s="22">
        <v>12594</v>
      </c>
      <c r="L10" s="22">
        <v>3189</v>
      </c>
      <c r="M10" s="22">
        <f>SUM(C10:L10)</f>
        <v>129432</v>
      </c>
    </row>
    <row r="11" spans="1:13" x14ac:dyDescent="0.25">
      <c r="A11" s="6">
        <v>5</v>
      </c>
      <c r="B11" s="5" t="s">
        <v>22</v>
      </c>
      <c r="C11" s="22">
        <v>4137</v>
      </c>
      <c r="D11" s="22">
        <v>9643</v>
      </c>
      <c r="E11" s="22">
        <v>13413</v>
      </c>
      <c r="F11" s="22">
        <v>20527</v>
      </c>
      <c r="G11" s="22">
        <v>4405</v>
      </c>
      <c r="H11" s="22">
        <v>1456</v>
      </c>
      <c r="I11" s="22">
        <v>6126</v>
      </c>
      <c r="J11" s="22">
        <v>428</v>
      </c>
      <c r="K11" s="22">
        <v>8804</v>
      </c>
      <c r="L11" s="22">
        <v>1596</v>
      </c>
      <c r="M11" s="22">
        <f>SUM(C11:L11)</f>
        <v>70535</v>
      </c>
    </row>
    <row r="12" spans="1:13" x14ac:dyDescent="0.25">
      <c r="A12" s="6">
        <v>6</v>
      </c>
      <c r="B12" s="5" t="s">
        <v>21</v>
      </c>
      <c r="C12" s="22">
        <v>2830</v>
      </c>
      <c r="D12" s="22">
        <v>5977</v>
      </c>
      <c r="E12" s="22">
        <v>7135</v>
      </c>
      <c r="F12" s="22">
        <v>1049</v>
      </c>
      <c r="G12" s="22">
        <v>2427</v>
      </c>
      <c r="H12" s="22">
        <v>761</v>
      </c>
      <c r="I12" s="22">
        <v>2619</v>
      </c>
      <c r="J12" s="22">
        <v>2682</v>
      </c>
      <c r="K12" s="22">
        <v>621</v>
      </c>
      <c r="L12" s="22">
        <v>1191</v>
      </c>
      <c r="M12" s="22">
        <f>SUM(C12:L12)</f>
        <v>27292</v>
      </c>
    </row>
    <row r="13" spans="1:13" x14ac:dyDescent="0.25">
      <c r="A13" s="6">
        <v>7</v>
      </c>
      <c r="B13" s="5" t="s">
        <v>20</v>
      </c>
      <c r="C13" s="22">
        <v>157</v>
      </c>
      <c r="D13" s="22">
        <v>481</v>
      </c>
      <c r="E13" s="22">
        <v>690</v>
      </c>
      <c r="F13" s="22">
        <v>3248</v>
      </c>
      <c r="G13" s="22">
        <v>215</v>
      </c>
      <c r="H13" s="22">
        <v>308</v>
      </c>
      <c r="I13" s="22">
        <v>699</v>
      </c>
      <c r="J13" s="22">
        <v>327</v>
      </c>
      <c r="K13" s="22">
        <v>14</v>
      </c>
      <c r="L13" s="22">
        <v>182</v>
      </c>
      <c r="M13" s="22">
        <f>SUM(C13:L13)</f>
        <v>6321</v>
      </c>
    </row>
    <row r="14" spans="1:13" x14ac:dyDescent="0.25">
      <c r="A14" s="6">
        <v>8</v>
      </c>
      <c r="B14" s="5" t="s">
        <v>0</v>
      </c>
      <c r="C14" s="22">
        <v>18</v>
      </c>
      <c r="D14" s="22">
        <v>46</v>
      </c>
      <c r="E14" s="22">
        <v>66</v>
      </c>
      <c r="F14" s="22">
        <v>338</v>
      </c>
      <c r="G14" s="22">
        <v>4</v>
      </c>
      <c r="H14" s="22">
        <v>1</v>
      </c>
      <c r="I14" s="22">
        <v>10</v>
      </c>
      <c r="J14" s="22">
        <v>20</v>
      </c>
      <c r="K14" s="22">
        <v>179</v>
      </c>
      <c r="L14" s="22">
        <v>13</v>
      </c>
      <c r="M14" s="22">
        <f>SUM(C14:L14)</f>
        <v>695</v>
      </c>
    </row>
    <row r="15" spans="1:13" s="32" customFormat="1" x14ac:dyDescent="0.25">
      <c r="A15" s="48"/>
      <c r="B15" s="20" t="s">
        <v>19</v>
      </c>
      <c r="C15" s="47">
        <f>SUM(C7:C14)</f>
        <v>20906</v>
      </c>
      <c r="D15" s="47">
        <f>SUM(D7:D14)</f>
        <v>33022</v>
      </c>
      <c r="E15" s="47">
        <f>SUM(E7:E14)</f>
        <v>52989</v>
      </c>
      <c r="F15" s="47">
        <f>SUM(F7:F14)</f>
        <v>77205</v>
      </c>
      <c r="G15" s="47">
        <f>SUM(G7:G14)</f>
        <v>23387</v>
      </c>
      <c r="H15" s="47">
        <f>SUM(H7:H14)</f>
        <v>8423</v>
      </c>
      <c r="I15" s="47">
        <f>SUM(I7:I14)</f>
        <v>27222</v>
      </c>
      <c r="J15" s="47">
        <f>SUM(J7:J14)</f>
        <v>14640</v>
      </c>
      <c r="K15" s="47">
        <f>SUM(K7:K14)</f>
        <v>27257</v>
      </c>
      <c r="L15" s="47">
        <f>SUM(L7:L14)</f>
        <v>7900</v>
      </c>
      <c r="M15" s="17">
        <f>SUM(C15:L15)</f>
        <v>292951</v>
      </c>
    </row>
    <row r="16" spans="1:13" ht="14.4" customHeight="1" x14ac:dyDescent="0.25">
      <c r="A16" s="46" t="s">
        <v>44</v>
      </c>
      <c r="B16" s="46"/>
      <c r="C16" s="45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12" x14ac:dyDescent="0.25">
      <c r="A17" s="13"/>
    </row>
    <row r="18" spans="1:12" ht="14.4" customHeight="1" x14ac:dyDescent="0.25">
      <c r="A18" s="12" t="s">
        <v>17</v>
      </c>
      <c r="B18" s="12"/>
    </row>
    <row r="19" spans="1:12" x14ac:dyDescent="0.25">
      <c r="A19" s="6">
        <v>1</v>
      </c>
      <c r="B19" s="5" t="s">
        <v>16</v>
      </c>
      <c r="C19" s="9" t="s">
        <v>15</v>
      </c>
      <c r="D19" s="8"/>
      <c r="E19" s="8"/>
      <c r="F19" s="2"/>
      <c r="G19" s="6">
        <v>6</v>
      </c>
      <c r="H19" s="5" t="s">
        <v>14</v>
      </c>
      <c r="I19" s="9" t="s">
        <v>13</v>
      </c>
      <c r="J19" s="8"/>
      <c r="K19" s="3"/>
      <c r="L19" s="2"/>
    </row>
    <row r="20" spans="1:12" x14ac:dyDescent="0.25">
      <c r="A20" s="6">
        <v>2</v>
      </c>
      <c r="B20" s="5" t="s">
        <v>12</v>
      </c>
      <c r="C20" s="9" t="s">
        <v>11</v>
      </c>
      <c r="D20" s="8"/>
      <c r="E20" s="7"/>
      <c r="F20" s="10"/>
      <c r="G20" s="6">
        <v>7</v>
      </c>
      <c r="H20" s="5" t="s">
        <v>10</v>
      </c>
      <c r="I20" s="9" t="s">
        <v>9</v>
      </c>
      <c r="J20" s="8"/>
      <c r="K20" s="8"/>
      <c r="L20" s="11"/>
    </row>
    <row r="21" spans="1:12" x14ac:dyDescent="0.25">
      <c r="A21" s="6">
        <v>3</v>
      </c>
      <c r="B21" s="5" t="s">
        <v>8</v>
      </c>
      <c r="C21" s="9" t="s">
        <v>7</v>
      </c>
      <c r="D21" s="8"/>
      <c r="E21" s="8"/>
      <c r="F21" s="10"/>
      <c r="G21" s="6">
        <v>8</v>
      </c>
      <c r="H21" s="5" t="s">
        <v>6</v>
      </c>
      <c r="I21" s="9" t="s">
        <v>5</v>
      </c>
      <c r="J21" s="8"/>
      <c r="K21" s="8"/>
      <c r="L21" s="2"/>
    </row>
    <row r="22" spans="1:12" x14ac:dyDescent="0.25">
      <c r="A22" s="6">
        <v>4</v>
      </c>
      <c r="B22" s="5" t="s">
        <v>4</v>
      </c>
      <c r="C22" s="9" t="s">
        <v>3</v>
      </c>
      <c r="D22" s="8"/>
      <c r="E22" s="8"/>
      <c r="F22" s="10"/>
      <c r="G22" s="6">
        <v>9</v>
      </c>
      <c r="H22" s="5" t="s">
        <v>2</v>
      </c>
      <c r="I22" s="9" t="s">
        <v>1</v>
      </c>
      <c r="J22" s="8"/>
      <c r="K22" s="7"/>
      <c r="L22" s="2"/>
    </row>
    <row r="23" spans="1:12" x14ac:dyDescent="0.25">
      <c r="A23" s="6">
        <v>5</v>
      </c>
      <c r="B23" s="5" t="s">
        <v>0</v>
      </c>
      <c r="C23" s="4"/>
      <c r="D23" s="3"/>
      <c r="E23" s="3"/>
      <c r="F23" s="2"/>
      <c r="G23" s="6"/>
      <c r="H23" s="5"/>
      <c r="I23" s="4"/>
      <c r="J23" s="3"/>
      <c r="K23" s="3"/>
      <c r="L23" s="2"/>
    </row>
    <row r="36" spans="1:13" ht="15.6" x14ac:dyDescent="0.25">
      <c r="A36" s="43" t="s">
        <v>43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1:13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s="32" customFormat="1" x14ac:dyDescent="0.25">
      <c r="A38" s="30" t="s">
        <v>40</v>
      </c>
      <c r="B38" s="30" t="s">
        <v>39</v>
      </c>
      <c r="C38" s="30" t="s">
        <v>38</v>
      </c>
      <c r="D38" s="30"/>
      <c r="E38" s="30"/>
      <c r="F38" s="30"/>
      <c r="G38" s="30"/>
      <c r="H38" s="30"/>
      <c r="I38" s="30"/>
      <c r="J38" s="30"/>
      <c r="K38" s="30"/>
      <c r="L38" s="30"/>
      <c r="M38" s="30" t="s">
        <v>37</v>
      </c>
    </row>
    <row r="39" spans="1:13" s="29" customFormat="1" ht="26.4" x14ac:dyDescent="0.25">
      <c r="A39" s="30"/>
      <c r="B39" s="30"/>
      <c r="C39" s="31" t="s">
        <v>36</v>
      </c>
      <c r="D39" s="31" t="s">
        <v>35</v>
      </c>
      <c r="E39" s="31" t="s">
        <v>34</v>
      </c>
      <c r="F39" s="31" t="s">
        <v>33</v>
      </c>
      <c r="G39" s="31" t="s">
        <v>32</v>
      </c>
      <c r="H39" s="31" t="s">
        <v>31</v>
      </c>
      <c r="I39" s="31" t="s">
        <v>30</v>
      </c>
      <c r="J39" s="31" t="s">
        <v>29</v>
      </c>
      <c r="K39" s="31" t="s">
        <v>28</v>
      </c>
      <c r="L39" s="31" t="s">
        <v>27</v>
      </c>
      <c r="M39" s="30"/>
    </row>
    <row r="40" spans="1:13" s="27" customFormat="1" ht="10.199999999999999" x14ac:dyDescent="0.2">
      <c r="A40" s="28">
        <v>1</v>
      </c>
      <c r="B40" s="28">
        <v>2</v>
      </c>
      <c r="C40" s="28">
        <v>3</v>
      </c>
      <c r="D40" s="28">
        <v>4</v>
      </c>
      <c r="E40" s="28">
        <v>5</v>
      </c>
      <c r="F40" s="28">
        <v>6</v>
      </c>
      <c r="G40" s="28">
        <v>7</v>
      </c>
      <c r="H40" s="28">
        <v>8</v>
      </c>
      <c r="I40" s="28">
        <v>9</v>
      </c>
      <c r="J40" s="28">
        <v>10</v>
      </c>
      <c r="K40" s="28">
        <v>11</v>
      </c>
      <c r="L40" s="28">
        <v>12</v>
      </c>
      <c r="M40" s="28">
        <v>13</v>
      </c>
    </row>
    <row r="41" spans="1:13" ht="105.6" x14ac:dyDescent="0.25">
      <c r="A41" s="24" t="s">
        <v>26</v>
      </c>
      <c r="B41" s="26" t="s">
        <v>25</v>
      </c>
      <c r="C41" s="25"/>
      <c r="D41" s="25"/>
      <c r="E41" s="24"/>
      <c r="F41" s="24"/>
      <c r="G41" s="24"/>
      <c r="H41" s="24"/>
      <c r="I41" s="24"/>
      <c r="J41" s="24"/>
      <c r="K41" s="24"/>
      <c r="L41" s="24"/>
      <c r="M41" s="24"/>
    </row>
    <row r="42" spans="1:13" x14ac:dyDescent="0.25">
      <c r="A42" s="6">
        <v>1</v>
      </c>
      <c r="B42" s="5" t="s">
        <v>24</v>
      </c>
      <c r="C42" s="23">
        <v>216</v>
      </c>
      <c r="D42" s="23">
        <v>140</v>
      </c>
      <c r="E42" s="23">
        <v>92</v>
      </c>
      <c r="F42" s="23">
        <v>689</v>
      </c>
      <c r="G42" s="23">
        <v>341</v>
      </c>
      <c r="H42" s="23">
        <v>116</v>
      </c>
      <c r="I42" s="23">
        <v>156</v>
      </c>
      <c r="J42" s="23">
        <v>214</v>
      </c>
      <c r="K42" s="23">
        <v>363</v>
      </c>
      <c r="L42" s="23">
        <v>153</v>
      </c>
      <c r="M42" s="22">
        <f>SUM(C42:L42)</f>
        <v>2480</v>
      </c>
    </row>
    <row r="43" spans="1:13" x14ac:dyDescent="0.25">
      <c r="A43" s="6">
        <v>2</v>
      </c>
      <c r="B43" s="5" t="s">
        <v>8</v>
      </c>
      <c r="C43" s="23">
        <v>3551</v>
      </c>
      <c r="D43" s="23">
        <v>5755</v>
      </c>
      <c r="E43" s="23">
        <v>1213</v>
      </c>
      <c r="F43" s="23">
        <v>12670</v>
      </c>
      <c r="G43" s="23">
        <v>3792</v>
      </c>
      <c r="H43" s="23">
        <v>2324</v>
      </c>
      <c r="I43" s="23">
        <v>3349</v>
      </c>
      <c r="J43" s="23">
        <v>2482</v>
      </c>
      <c r="K43" s="23">
        <v>4553</v>
      </c>
      <c r="L43" s="23">
        <v>1281</v>
      </c>
      <c r="M43" s="22">
        <f>SUM(C43:L43)</f>
        <v>40970</v>
      </c>
    </row>
    <row r="44" spans="1:13" x14ac:dyDescent="0.25">
      <c r="A44" s="6">
        <v>3</v>
      </c>
      <c r="B44" s="5" t="s">
        <v>4</v>
      </c>
      <c r="C44" s="23">
        <v>1150</v>
      </c>
      <c r="D44" s="23">
        <v>1340</v>
      </c>
      <c r="E44" s="23">
        <v>113</v>
      </c>
      <c r="F44" s="23">
        <v>4079</v>
      </c>
      <c r="G44" s="23">
        <v>1341</v>
      </c>
      <c r="H44" s="23">
        <v>694</v>
      </c>
      <c r="I44" s="23">
        <v>1759</v>
      </c>
      <c r="J44" s="23">
        <v>644</v>
      </c>
      <c r="K44" s="23">
        <v>637</v>
      </c>
      <c r="L44" s="23">
        <v>190</v>
      </c>
      <c r="M44" s="22">
        <f>SUM(C44:L44)</f>
        <v>11947</v>
      </c>
    </row>
    <row r="45" spans="1:13" x14ac:dyDescent="0.25">
      <c r="A45" s="6">
        <v>4</v>
      </c>
      <c r="B45" s="5" t="s">
        <v>23</v>
      </c>
      <c r="C45" s="23">
        <v>8174</v>
      </c>
      <c r="D45" s="23">
        <v>14103</v>
      </c>
      <c r="E45" s="23">
        <v>3677</v>
      </c>
      <c r="F45" s="23">
        <v>32506</v>
      </c>
      <c r="G45" s="23">
        <v>10191</v>
      </c>
      <c r="H45" s="23">
        <v>4456</v>
      </c>
      <c r="I45" s="23">
        <v>11588</v>
      </c>
      <c r="J45" s="23">
        <v>7826</v>
      </c>
      <c r="K45" s="23">
        <v>13474</v>
      </c>
      <c r="L45" s="23">
        <v>3251</v>
      </c>
      <c r="M45" s="22">
        <f>SUM(C45:L45)</f>
        <v>109246</v>
      </c>
    </row>
    <row r="46" spans="1:13" x14ac:dyDescent="0.25">
      <c r="A46" s="6">
        <v>5</v>
      </c>
      <c r="B46" s="5" t="s">
        <v>22</v>
      </c>
      <c r="C46" s="23">
        <v>4067</v>
      </c>
      <c r="D46" s="23">
        <v>9095</v>
      </c>
      <c r="E46" s="23">
        <v>2067</v>
      </c>
      <c r="F46" s="23">
        <v>19711</v>
      </c>
      <c r="G46" s="23">
        <v>4303</v>
      </c>
      <c r="H46" s="23">
        <v>2021</v>
      </c>
      <c r="I46" s="23">
        <v>5985</v>
      </c>
      <c r="J46" s="23">
        <v>4407</v>
      </c>
      <c r="K46" s="23">
        <v>9076</v>
      </c>
      <c r="L46" s="23">
        <v>1725</v>
      </c>
      <c r="M46" s="22">
        <f>SUM(C46:L46)</f>
        <v>62457</v>
      </c>
    </row>
    <row r="47" spans="1:13" x14ac:dyDescent="0.25">
      <c r="A47" s="6">
        <v>6</v>
      </c>
      <c r="B47" s="5" t="s">
        <v>21</v>
      </c>
      <c r="C47" s="23">
        <v>2922</v>
      </c>
      <c r="D47" s="23">
        <v>6238</v>
      </c>
      <c r="E47" s="23">
        <v>1179</v>
      </c>
      <c r="F47" s="23">
        <v>10407</v>
      </c>
      <c r="G47" s="23">
        <v>2495</v>
      </c>
      <c r="H47" s="23">
        <v>1029</v>
      </c>
      <c r="I47" s="23">
        <v>2976</v>
      </c>
      <c r="J47" s="23">
        <v>2861</v>
      </c>
      <c r="K47" s="23">
        <v>6283</v>
      </c>
      <c r="L47" s="23">
        <v>1242</v>
      </c>
      <c r="M47" s="22">
        <f>SUM(C47:L47)</f>
        <v>37632</v>
      </c>
    </row>
    <row r="48" spans="1:13" x14ac:dyDescent="0.25">
      <c r="A48" s="6">
        <v>7</v>
      </c>
      <c r="B48" s="5" t="s">
        <v>20</v>
      </c>
      <c r="C48" s="23">
        <v>163</v>
      </c>
      <c r="D48" s="23">
        <v>455</v>
      </c>
      <c r="E48" s="23">
        <v>43</v>
      </c>
      <c r="F48" s="23">
        <v>3486</v>
      </c>
      <c r="G48" s="23">
        <v>219</v>
      </c>
      <c r="H48" s="23">
        <v>307</v>
      </c>
      <c r="I48" s="23">
        <v>772</v>
      </c>
      <c r="J48" s="23">
        <v>351</v>
      </c>
      <c r="K48" s="23">
        <v>0</v>
      </c>
      <c r="L48" s="23">
        <v>206</v>
      </c>
      <c r="M48" s="22">
        <f>SUM(C48:L48)</f>
        <v>6002</v>
      </c>
    </row>
    <row r="49" spans="1:13" x14ac:dyDescent="0.25">
      <c r="A49" s="6">
        <v>8</v>
      </c>
      <c r="B49" s="5" t="s">
        <v>0</v>
      </c>
      <c r="C49" s="23">
        <v>22</v>
      </c>
      <c r="D49" s="23">
        <v>49</v>
      </c>
      <c r="E49" s="23">
        <v>5</v>
      </c>
      <c r="F49" s="23">
        <v>435</v>
      </c>
      <c r="G49" s="23">
        <v>4</v>
      </c>
      <c r="H49" s="23">
        <v>1</v>
      </c>
      <c r="I49" s="23">
        <v>10</v>
      </c>
      <c r="J49" s="23">
        <v>16</v>
      </c>
      <c r="K49" s="23">
        <v>0</v>
      </c>
      <c r="L49" s="23">
        <v>21</v>
      </c>
      <c r="M49" s="22">
        <f>SUM(C49:L49)</f>
        <v>563</v>
      </c>
    </row>
    <row r="50" spans="1:13" x14ac:dyDescent="0.25">
      <c r="A50" s="42"/>
      <c r="B50" s="41" t="s">
        <v>19</v>
      </c>
      <c r="C50" s="40">
        <f>SUM(C42:C49)</f>
        <v>20265</v>
      </c>
      <c r="D50" s="39">
        <f>SUM(D42:D49)</f>
        <v>37175</v>
      </c>
      <c r="E50" s="39">
        <f>SUM(E42:E49)</f>
        <v>8389</v>
      </c>
      <c r="F50" s="39">
        <f>SUM(F42:F49)</f>
        <v>83983</v>
      </c>
      <c r="G50" s="39">
        <f>SUM(G42:G49)</f>
        <v>22686</v>
      </c>
      <c r="H50" s="39">
        <f>SUM(H42:H49)</f>
        <v>10948</v>
      </c>
      <c r="I50" s="39">
        <f>SUM(I42:I49)</f>
        <v>26595</v>
      </c>
      <c r="J50" s="39">
        <f>SUM(J42:J49)</f>
        <v>18801</v>
      </c>
      <c r="K50" s="39">
        <f>SUM(K42:K49)</f>
        <v>34386</v>
      </c>
      <c r="L50" s="39">
        <f>SUM(L42:L49)</f>
        <v>8069</v>
      </c>
      <c r="M50" s="38">
        <f>SUM(M42:M49)</f>
        <v>271297</v>
      </c>
    </row>
    <row r="51" spans="1:13" s="35" customFormat="1" ht="14.4" customHeight="1" x14ac:dyDescent="0.25">
      <c r="A51" s="37" t="s">
        <v>42</v>
      </c>
      <c r="B51" s="37"/>
      <c r="C51" s="36"/>
    </row>
    <row r="52" spans="1:13" x14ac:dyDescent="0.25">
      <c r="A52" s="13"/>
    </row>
    <row r="53" spans="1:13" x14ac:dyDescent="0.25">
      <c r="A53" s="12" t="s">
        <v>17</v>
      </c>
      <c r="B53" s="12"/>
    </row>
    <row r="54" spans="1:13" x14ac:dyDescent="0.25">
      <c r="A54" s="6">
        <v>1</v>
      </c>
      <c r="B54" s="5" t="s">
        <v>16</v>
      </c>
      <c r="C54" s="9" t="s">
        <v>15</v>
      </c>
      <c r="D54" s="8"/>
      <c r="E54" s="8"/>
      <c r="F54" s="2"/>
      <c r="G54" s="6">
        <v>6</v>
      </c>
      <c r="H54" s="5" t="s">
        <v>14</v>
      </c>
      <c r="I54" s="9" t="s">
        <v>13</v>
      </c>
      <c r="J54" s="8"/>
      <c r="K54" s="3"/>
      <c r="L54" s="2"/>
    </row>
    <row r="55" spans="1:13" x14ac:dyDescent="0.25">
      <c r="A55" s="6">
        <v>2</v>
      </c>
      <c r="B55" s="5" t="s">
        <v>12</v>
      </c>
      <c r="C55" s="9" t="s">
        <v>11</v>
      </c>
      <c r="D55" s="8"/>
      <c r="E55" s="7"/>
      <c r="F55" s="10"/>
      <c r="G55" s="6">
        <v>7</v>
      </c>
      <c r="H55" s="5" t="s">
        <v>10</v>
      </c>
      <c r="I55" s="9" t="s">
        <v>9</v>
      </c>
      <c r="J55" s="8"/>
      <c r="K55" s="8"/>
      <c r="L55" s="11"/>
    </row>
    <row r="56" spans="1:13" x14ac:dyDescent="0.25">
      <c r="A56" s="6">
        <v>3</v>
      </c>
      <c r="B56" s="5" t="s">
        <v>8</v>
      </c>
      <c r="C56" s="9" t="s">
        <v>7</v>
      </c>
      <c r="D56" s="8"/>
      <c r="E56" s="8"/>
      <c r="F56" s="10"/>
      <c r="G56" s="6">
        <v>8</v>
      </c>
      <c r="H56" s="5" t="s">
        <v>6</v>
      </c>
      <c r="I56" s="9" t="s">
        <v>5</v>
      </c>
      <c r="J56" s="8"/>
      <c r="K56" s="8"/>
      <c r="L56" s="2"/>
    </row>
    <row r="57" spans="1:13" x14ac:dyDescent="0.25">
      <c r="A57" s="6">
        <v>4</v>
      </c>
      <c r="B57" s="5" t="s">
        <v>4</v>
      </c>
      <c r="C57" s="9" t="s">
        <v>3</v>
      </c>
      <c r="D57" s="8"/>
      <c r="E57" s="8"/>
      <c r="F57" s="10"/>
      <c r="G57" s="6">
        <v>9</v>
      </c>
      <c r="H57" s="5" t="s">
        <v>2</v>
      </c>
      <c r="I57" s="9" t="s">
        <v>1</v>
      </c>
      <c r="J57" s="8"/>
      <c r="K57" s="7"/>
      <c r="L57" s="2"/>
    </row>
    <row r="58" spans="1:13" x14ac:dyDescent="0.25">
      <c r="A58" s="6">
        <v>5</v>
      </c>
      <c r="B58" s="5" t="s">
        <v>0</v>
      </c>
      <c r="C58" s="4"/>
      <c r="D58" s="3"/>
      <c r="E58" s="3"/>
      <c r="F58" s="2"/>
      <c r="G58" s="6"/>
      <c r="H58" s="5"/>
      <c r="I58" s="4"/>
      <c r="J58" s="3"/>
      <c r="K58" s="3"/>
      <c r="L58" s="2"/>
    </row>
    <row r="72" spans="1:13" ht="15.6" x14ac:dyDescent="0.25">
      <c r="A72" s="34" t="s">
        <v>41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</row>
    <row r="73" spans="1:13" x14ac:dyDescent="0.2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3" s="32" customFormat="1" x14ac:dyDescent="0.25">
      <c r="A74" s="30" t="s">
        <v>40</v>
      </c>
      <c r="B74" s="30" t="s">
        <v>39</v>
      </c>
      <c r="C74" s="30" t="s">
        <v>38</v>
      </c>
      <c r="D74" s="30"/>
      <c r="E74" s="30"/>
      <c r="F74" s="30"/>
      <c r="G74" s="30"/>
      <c r="H74" s="30"/>
      <c r="I74" s="30"/>
      <c r="J74" s="30"/>
      <c r="K74" s="30"/>
      <c r="L74" s="30"/>
      <c r="M74" s="30" t="s">
        <v>37</v>
      </c>
    </row>
    <row r="75" spans="1:13" s="29" customFormat="1" ht="26.4" x14ac:dyDescent="0.25">
      <c r="A75" s="30"/>
      <c r="B75" s="30"/>
      <c r="C75" s="31" t="s">
        <v>36</v>
      </c>
      <c r="D75" s="31" t="s">
        <v>35</v>
      </c>
      <c r="E75" s="31" t="s">
        <v>34</v>
      </c>
      <c r="F75" s="31" t="s">
        <v>33</v>
      </c>
      <c r="G75" s="31" t="s">
        <v>32</v>
      </c>
      <c r="H75" s="31" t="s">
        <v>31</v>
      </c>
      <c r="I75" s="31" t="s">
        <v>30</v>
      </c>
      <c r="J75" s="31" t="s">
        <v>29</v>
      </c>
      <c r="K75" s="31" t="s">
        <v>28</v>
      </c>
      <c r="L75" s="31" t="s">
        <v>27</v>
      </c>
      <c r="M75" s="30"/>
    </row>
    <row r="76" spans="1:13" s="27" customFormat="1" ht="10.199999999999999" x14ac:dyDescent="0.2">
      <c r="A76" s="28">
        <v>1</v>
      </c>
      <c r="B76" s="28">
        <v>2</v>
      </c>
      <c r="C76" s="28">
        <v>3</v>
      </c>
      <c r="D76" s="28">
        <v>4</v>
      </c>
      <c r="E76" s="28">
        <v>5</v>
      </c>
      <c r="F76" s="28">
        <v>6</v>
      </c>
      <c r="G76" s="28">
        <v>7</v>
      </c>
      <c r="H76" s="28">
        <v>8</v>
      </c>
      <c r="I76" s="28">
        <v>9</v>
      </c>
      <c r="J76" s="28">
        <v>10</v>
      </c>
      <c r="K76" s="28">
        <v>11</v>
      </c>
      <c r="L76" s="28">
        <v>12</v>
      </c>
      <c r="M76" s="28">
        <v>13</v>
      </c>
    </row>
    <row r="77" spans="1:13" ht="105.6" x14ac:dyDescent="0.25">
      <c r="A77" s="24" t="s">
        <v>26</v>
      </c>
      <c r="B77" s="26" t="s">
        <v>25</v>
      </c>
      <c r="C77" s="25"/>
      <c r="D77" s="25"/>
      <c r="E77" s="24"/>
      <c r="F77" s="24"/>
      <c r="G77" s="24"/>
      <c r="H77" s="24"/>
      <c r="I77" s="24"/>
      <c r="J77" s="24"/>
      <c r="K77" s="24"/>
      <c r="L77" s="24"/>
      <c r="M77" s="24"/>
    </row>
    <row r="78" spans="1:13" x14ac:dyDescent="0.25">
      <c r="A78" s="6">
        <v>1</v>
      </c>
      <c r="B78" s="5" t="s">
        <v>24</v>
      </c>
      <c r="C78" s="23">
        <v>465</v>
      </c>
      <c r="D78" s="23">
        <v>443</v>
      </c>
      <c r="E78" s="23">
        <v>898</v>
      </c>
      <c r="F78" s="23">
        <v>1063</v>
      </c>
      <c r="G78" s="23">
        <v>490</v>
      </c>
      <c r="H78" s="23">
        <v>118</v>
      </c>
      <c r="I78" s="23">
        <v>386</v>
      </c>
      <c r="J78" s="23">
        <v>455</v>
      </c>
      <c r="K78" s="23">
        <v>243</v>
      </c>
      <c r="L78" s="23">
        <v>243</v>
      </c>
      <c r="M78" s="22">
        <f>SUM(C78:L78)</f>
        <v>4804</v>
      </c>
    </row>
    <row r="79" spans="1:13" x14ac:dyDescent="0.25">
      <c r="A79" s="6">
        <v>2</v>
      </c>
      <c r="B79" s="5" t="s">
        <v>8</v>
      </c>
      <c r="C79" s="23">
        <v>7805</v>
      </c>
      <c r="D79" s="23">
        <v>13445</v>
      </c>
      <c r="E79" s="23">
        <v>15202</v>
      </c>
      <c r="F79" s="23">
        <v>17114</v>
      </c>
      <c r="G79" s="23">
        <v>6699</v>
      </c>
      <c r="H79" s="23">
        <v>1980</v>
      </c>
      <c r="I79" s="23">
        <v>7909</v>
      </c>
      <c r="J79" s="23">
        <v>5181</v>
      </c>
      <c r="K79" s="23">
        <v>2804</v>
      </c>
      <c r="L79" s="23">
        <v>2804</v>
      </c>
      <c r="M79" s="22">
        <f>SUM(C79:L79)</f>
        <v>80943</v>
      </c>
    </row>
    <row r="80" spans="1:13" x14ac:dyDescent="0.25">
      <c r="A80" s="6">
        <v>3</v>
      </c>
      <c r="B80" s="5" t="s">
        <v>4</v>
      </c>
      <c r="C80" s="23">
        <v>2973</v>
      </c>
      <c r="D80" s="23">
        <v>3894</v>
      </c>
      <c r="E80" s="23">
        <v>4954</v>
      </c>
      <c r="F80" s="23">
        <v>5687</v>
      </c>
      <c r="G80" s="23">
        <v>1938</v>
      </c>
      <c r="H80" s="23">
        <v>560</v>
      </c>
      <c r="I80" s="23">
        <v>3605</v>
      </c>
      <c r="J80" s="23">
        <v>1376</v>
      </c>
      <c r="K80" s="23">
        <v>651</v>
      </c>
      <c r="L80" s="23">
        <v>651</v>
      </c>
      <c r="M80" s="22">
        <f>SUM(C80:L80)</f>
        <v>26289</v>
      </c>
    </row>
    <row r="81" spans="1:13" x14ac:dyDescent="0.25">
      <c r="A81" s="6">
        <v>4</v>
      </c>
      <c r="B81" s="5" t="s">
        <v>23</v>
      </c>
      <c r="C81" s="23">
        <v>15957</v>
      </c>
      <c r="D81" s="23">
        <v>33215</v>
      </c>
      <c r="E81" s="23">
        <v>43821</v>
      </c>
      <c r="F81" s="23">
        <v>43087</v>
      </c>
      <c r="G81" s="23">
        <v>15775</v>
      </c>
      <c r="H81" s="23">
        <v>4275</v>
      </c>
      <c r="I81" s="23">
        <v>20289</v>
      </c>
      <c r="J81" s="23">
        <v>15836</v>
      </c>
      <c r="K81" s="23">
        <v>6135</v>
      </c>
      <c r="L81" s="23">
        <v>6135</v>
      </c>
      <c r="M81" s="22">
        <f>SUM(C81:L81)</f>
        <v>204525</v>
      </c>
    </row>
    <row r="82" spans="1:13" x14ac:dyDescent="0.25">
      <c r="A82" s="6">
        <v>5</v>
      </c>
      <c r="B82" s="5" t="s">
        <v>22</v>
      </c>
      <c r="C82" s="23">
        <v>7318</v>
      </c>
      <c r="D82" s="23">
        <v>15740</v>
      </c>
      <c r="E82" s="23">
        <v>21652</v>
      </c>
      <c r="F82" s="23">
        <v>24255</v>
      </c>
      <c r="G82" s="23">
        <v>7123</v>
      </c>
      <c r="H82" s="23">
        <v>1777</v>
      </c>
      <c r="I82" s="23">
        <v>9115</v>
      </c>
      <c r="J82" s="23">
        <v>7716</v>
      </c>
      <c r="K82" s="23">
        <v>3134</v>
      </c>
      <c r="L82" s="23">
        <v>3134</v>
      </c>
      <c r="M82" s="22">
        <f>SUM(C82:L82)</f>
        <v>100964</v>
      </c>
    </row>
    <row r="83" spans="1:13" x14ac:dyDescent="0.25">
      <c r="A83" s="6">
        <v>6</v>
      </c>
      <c r="B83" s="5" t="s">
        <v>21</v>
      </c>
      <c r="C83" s="23">
        <v>5561</v>
      </c>
      <c r="D83" s="23">
        <v>10804</v>
      </c>
      <c r="E83" s="23">
        <v>13871</v>
      </c>
      <c r="F83" s="23">
        <v>13800</v>
      </c>
      <c r="G83" s="23">
        <v>4796</v>
      </c>
      <c r="H83" s="23">
        <v>1101</v>
      </c>
      <c r="I83" s="23">
        <v>5381</v>
      </c>
      <c r="J83" s="23">
        <v>5484</v>
      </c>
      <c r="K83" s="23">
        <v>2332</v>
      </c>
      <c r="L83" s="23">
        <v>2332</v>
      </c>
      <c r="M83" s="22">
        <f>SUM(C83:L83)</f>
        <v>65462</v>
      </c>
    </row>
    <row r="84" spans="1:13" x14ac:dyDescent="0.25">
      <c r="A84" s="6">
        <v>7</v>
      </c>
      <c r="B84" s="5" t="s">
        <v>20</v>
      </c>
      <c r="C84" s="23">
        <v>1942</v>
      </c>
      <c r="D84" s="23">
        <v>2344</v>
      </c>
      <c r="E84" s="23">
        <v>7593</v>
      </c>
      <c r="F84" s="23">
        <v>6151</v>
      </c>
      <c r="G84" s="23">
        <v>1527</v>
      </c>
      <c r="H84" s="23">
        <v>464</v>
      </c>
      <c r="I84" s="23">
        <v>2829</v>
      </c>
      <c r="J84" s="23">
        <v>1256</v>
      </c>
      <c r="K84" s="23">
        <v>587</v>
      </c>
      <c r="L84" s="23">
        <v>587</v>
      </c>
      <c r="M84" s="22">
        <f>SUM(C84:L84)</f>
        <v>25280</v>
      </c>
    </row>
    <row r="85" spans="1:13" x14ac:dyDescent="0.25">
      <c r="A85" s="6">
        <v>8</v>
      </c>
      <c r="B85" s="5" t="s">
        <v>0</v>
      </c>
      <c r="C85" s="23">
        <v>246</v>
      </c>
      <c r="D85" s="23">
        <v>149</v>
      </c>
      <c r="E85" s="23">
        <v>550</v>
      </c>
      <c r="F85" s="23">
        <v>631</v>
      </c>
      <c r="G85" s="23">
        <v>144</v>
      </c>
      <c r="H85" s="23">
        <v>11</v>
      </c>
      <c r="I85" s="23">
        <v>96</v>
      </c>
      <c r="J85" s="23">
        <v>79</v>
      </c>
      <c r="K85" s="23">
        <v>51</v>
      </c>
      <c r="L85" s="23">
        <v>51</v>
      </c>
      <c r="M85" s="22">
        <f>SUM(C85:L85)</f>
        <v>2008</v>
      </c>
    </row>
    <row r="86" spans="1:13" x14ac:dyDescent="0.25">
      <c r="A86" s="21"/>
      <c r="B86" s="20" t="s">
        <v>19</v>
      </c>
      <c r="C86" s="19">
        <f>SUM(C78:C85)</f>
        <v>42267</v>
      </c>
      <c r="D86" s="18">
        <f>SUM(D78:D85)</f>
        <v>80034</v>
      </c>
      <c r="E86" s="18">
        <f>SUM(E78:E85)</f>
        <v>108541</v>
      </c>
      <c r="F86" s="18">
        <f>SUM(F78:F85)</f>
        <v>111788</v>
      </c>
      <c r="G86" s="18">
        <f>SUM(G78:G85)</f>
        <v>38492</v>
      </c>
      <c r="H86" s="18">
        <f>SUM(H78:H85)</f>
        <v>10286</v>
      </c>
      <c r="I86" s="18">
        <f>SUM(I78:I85)</f>
        <v>49610</v>
      </c>
      <c r="J86" s="18">
        <f>SUM(J78:J85)</f>
        <v>37383</v>
      </c>
      <c r="K86" s="18">
        <f>SUM(K78:K85)</f>
        <v>15937</v>
      </c>
      <c r="L86" s="18">
        <f>SUM(L78:L85)</f>
        <v>15937</v>
      </c>
      <c r="M86" s="17">
        <f>SUM(M78:M85)</f>
        <v>510275</v>
      </c>
    </row>
    <row r="87" spans="1:13" x14ac:dyDescent="0.25">
      <c r="A87" s="15"/>
      <c r="B87" s="16" t="s">
        <v>18</v>
      </c>
      <c r="C87" s="15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1:13" x14ac:dyDescent="0.25">
      <c r="A88" s="13"/>
    </row>
    <row r="89" spans="1:13" x14ac:dyDescent="0.25">
      <c r="A89" s="12" t="s">
        <v>17</v>
      </c>
      <c r="B89" s="12"/>
    </row>
    <row r="90" spans="1:13" x14ac:dyDescent="0.25">
      <c r="A90" s="6">
        <v>1</v>
      </c>
      <c r="B90" s="5" t="s">
        <v>16</v>
      </c>
      <c r="C90" s="9" t="s">
        <v>15</v>
      </c>
      <c r="D90" s="8"/>
      <c r="E90" s="8"/>
      <c r="F90" s="2"/>
      <c r="G90" s="6">
        <v>6</v>
      </c>
      <c r="H90" s="5" t="s">
        <v>14</v>
      </c>
      <c r="I90" s="9" t="s">
        <v>13</v>
      </c>
      <c r="J90" s="8"/>
      <c r="K90" s="3"/>
      <c r="L90" s="2"/>
    </row>
    <row r="91" spans="1:13" x14ac:dyDescent="0.25">
      <c r="A91" s="6">
        <v>2</v>
      </c>
      <c r="B91" s="5" t="s">
        <v>12</v>
      </c>
      <c r="C91" s="9" t="s">
        <v>11</v>
      </c>
      <c r="D91" s="8"/>
      <c r="E91" s="7"/>
      <c r="F91" s="10"/>
      <c r="G91" s="6">
        <v>7</v>
      </c>
      <c r="H91" s="5" t="s">
        <v>10</v>
      </c>
      <c r="I91" s="9" t="s">
        <v>9</v>
      </c>
      <c r="J91" s="8"/>
      <c r="K91" s="8"/>
      <c r="L91" s="11"/>
    </row>
    <row r="92" spans="1:13" x14ac:dyDescent="0.25">
      <c r="A92" s="6">
        <v>3</v>
      </c>
      <c r="B92" s="5" t="s">
        <v>8</v>
      </c>
      <c r="C92" s="9" t="s">
        <v>7</v>
      </c>
      <c r="D92" s="8"/>
      <c r="E92" s="8"/>
      <c r="F92" s="10"/>
      <c r="G92" s="6">
        <v>8</v>
      </c>
      <c r="H92" s="5" t="s">
        <v>6</v>
      </c>
      <c r="I92" s="9" t="s">
        <v>5</v>
      </c>
      <c r="J92" s="8"/>
      <c r="K92" s="8"/>
      <c r="L92" s="2"/>
    </row>
    <row r="93" spans="1:13" x14ac:dyDescent="0.25">
      <c r="A93" s="6">
        <v>4</v>
      </c>
      <c r="B93" s="5" t="s">
        <v>4</v>
      </c>
      <c r="C93" s="9" t="s">
        <v>3</v>
      </c>
      <c r="D93" s="8"/>
      <c r="E93" s="8"/>
      <c r="F93" s="10"/>
      <c r="G93" s="6">
        <v>9</v>
      </c>
      <c r="H93" s="5" t="s">
        <v>2</v>
      </c>
      <c r="I93" s="9" t="s">
        <v>1</v>
      </c>
      <c r="J93" s="8"/>
      <c r="K93" s="7"/>
      <c r="L93" s="2"/>
    </row>
    <row r="94" spans="1:13" x14ac:dyDescent="0.25">
      <c r="A94" s="6">
        <v>5</v>
      </c>
      <c r="B94" s="5" t="s">
        <v>0</v>
      </c>
      <c r="C94" s="4"/>
      <c r="D94" s="3"/>
      <c r="E94" s="3"/>
      <c r="F94" s="2"/>
      <c r="G94" s="6"/>
      <c r="H94" s="5"/>
      <c r="I94" s="4"/>
      <c r="J94" s="3"/>
      <c r="K94" s="3"/>
      <c r="L94" s="2"/>
    </row>
  </sheetData>
  <mergeCells count="44">
    <mergeCell ref="M3:M4"/>
    <mergeCell ref="A3:A4"/>
    <mergeCell ref="B3:B4"/>
    <mergeCell ref="C3:L3"/>
    <mergeCell ref="C19:E19"/>
    <mergeCell ref="I19:J19"/>
    <mergeCell ref="I54:J54"/>
    <mergeCell ref="C55:D55"/>
    <mergeCell ref="I55:L55"/>
    <mergeCell ref="C56:E56"/>
    <mergeCell ref="I56:K56"/>
    <mergeCell ref="A1:M1"/>
    <mergeCell ref="C20:D20"/>
    <mergeCell ref="I20:L20"/>
    <mergeCell ref="C21:E21"/>
    <mergeCell ref="I21:K21"/>
    <mergeCell ref="C93:E93"/>
    <mergeCell ref="I93:J93"/>
    <mergeCell ref="C90:E90"/>
    <mergeCell ref="I90:J90"/>
    <mergeCell ref="C91:D91"/>
    <mergeCell ref="I91:L91"/>
    <mergeCell ref="C92:E92"/>
    <mergeCell ref="I92:K92"/>
    <mergeCell ref="C22:E22"/>
    <mergeCell ref="I22:J22"/>
    <mergeCell ref="C57:E57"/>
    <mergeCell ref="I57:J57"/>
    <mergeCell ref="A72:M72"/>
    <mergeCell ref="A74:A75"/>
    <mergeCell ref="B74:B75"/>
    <mergeCell ref="C74:L74"/>
    <mergeCell ref="M74:M75"/>
    <mergeCell ref="C54:E54"/>
    <mergeCell ref="A89:B89"/>
    <mergeCell ref="A51:B51"/>
    <mergeCell ref="A16:B16"/>
    <mergeCell ref="A18:B18"/>
    <mergeCell ref="A53:B53"/>
    <mergeCell ref="A36:M36"/>
    <mergeCell ref="A38:A39"/>
    <mergeCell ref="B38:B39"/>
    <mergeCell ref="C38:L38"/>
    <mergeCell ref="M38:M39"/>
  </mergeCells>
  <pageMargins left="1.64" right="0.25" top="0.75" bottom="0.75" header="0.3" footer="0.3"/>
  <pageSetup paperSize="512" scale="8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Bantuan dan Jaminan Sosial</vt:lpstr>
      <vt:lpstr>'Bantuan dan Jaminan Sosial'!Print_Area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</dc:creator>
  <cp:lastModifiedBy>ROG</cp:lastModifiedBy>
  <dcterms:created xsi:type="dcterms:W3CDTF">2019-05-23T03:12:58Z</dcterms:created>
  <dcterms:modified xsi:type="dcterms:W3CDTF">2019-05-23T03:13:21Z</dcterms:modified>
</cp:coreProperties>
</file>