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17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C18" i="1"/>
  <c r="D18" i="1" s="1"/>
  <c r="D17" i="1"/>
  <c r="D16" i="1"/>
  <c r="D15" i="1"/>
  <c r="C13" i="1"/>
  <c r="D13" i="1" s="1"/>
  <c r="D12" i="1"/>
  <c r="D11" i="1"/>
  <c r="C5" i="1"/>
  <c r="B5" i="1"/>
  <c r="C4" i="1"/>
  <c r="B4" i="1"/>
</calcChain>
</file>

<file path=xl/sharedStrings.xml><?xml version="1.0" encoding="utf-8"?>
<sst xmlns="http://schemas.openxmlformats.org/spreadsheetml/2006/main" count="18" uniqueCount="18">
  <si>
    <t>TABEL  17</t>
  </si>
  <si>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</si>
  <si>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</si>
  <si>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</si>
  <si>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</si>
  <si>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</si>
  <si>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</si>
  <si>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</si>
  <si>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</si>
  <si>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</si>
  <si>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</si>
  <si>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</si>
  <si>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</si>
  <si>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</si>
  <si>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</si>
  <si>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</si>
  <si>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</si>
  <si>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Sumber : BPJS Kesehatan Kepesertaan JKN per 1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</si>
</sst>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4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quotePrefix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37" fontId="1" fillId="0" borderId="7" xfId="1" applyNumberFormat="1" applyFont="1" applyFill="1" applyBorder="1" applyAlignment="1">
      <alignment vertical="center"/>
    </xf>
    <xf numFmtId="39" fontId="1" fillId="0" borderId="7" xfId="1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37" fontId="1" fillId="0" borderId="7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horizontal="center" vertical="center"/>
    </xf>
    <xf numFmtId="37" fontId="1" fillId="0" borderId="8" xfId="1" applyNumberFormat="1" applyFont="1" applyFill="1" applyBorder="1" applyAlignment="1">
      <alignment vertical="center"/>
    </xf>
    <xf numFmtId="39" fontId="1" fillId="0" borderId="8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5070385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J14" sqref="J14"/>
    </sheetView>
  </sheetViews>
  <sheetFormatPr defaultRowHeight="15" x14ac:dyDescent="0.25"/>
  <cols>
    <col min="1" max="1" width="6.28515625" customWidth="1"/>
    <col min="2" max="2" width="35.140625" customWidth="1"/>
    <col min="3" max="3" width="31.5703125" customWidth="1"/>
    <col min="4" max="4" width="30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/>
      <c r="B2" s="4"/>
      <c r="C2" s="4"/>
      <c r="D2" s="4"/>
    </row>
    <row r="3" spans="1:4" ht="16.5" x14ac:dyDescent="0.25">
      <c r="A3" s="5" t="s">
        <v>1</v>
      </c>
      <c r="B3" s="5"/>
      <c r="C3" s="5"/>
      <c r="D3" s="5"/>
    </row>
    <row r="4" spans="1:4" ht="16.5" x14ac:dyDescent="0.25">
      <c r="A4" s="6"/>
      <c r="B4" s="7" t="str">
        <f>'[1]1_BPS'!E5</f>
        <v>PROVINSI</v>
      </c>
      <c r="C4" s="8" t="str">
        <f>'[1]1_BPS'!F5</f>
        <v>NUSA TENGGARA BARAT</v>
      </c>
      <c r="D4" s="6"/>
    </row>
    <row r="5" spans="1:4" ht="16.5" x14ac:dyDescent="0.25">
      <c r="A5" s="6"/>
      <c r="B5" s="7" t="str">
        <f>'[1]1_BPS'!E6</f>
        <v xml:space="preserve">TAHUN </v>
      </c>
      <c r="C5" s="8">
        <f>'[1]1_BPS'!F6</f>
        <v>2019</v>
      </c>
      <c r="D5" s="6"/>
    </row>
    <row r="6" spans="1:4" ht="15.75" thickBot="1" x14ac:dyDescent="0.3">
      <c r="A6" s="9"/>
      <c r="B6" s="9"/>
      <c r="C6" s="9"/>
      <c r="D6" s="9"/>
    </row>
    <row r="7" spans="1:4" x14ac:dyDescent="0.25">
      <c r="A7" s="10" t="s">
        <v>2</v>
      </c>
      <c r="B7" s="11" t="s">
        <v>3</v>
      </c>
      <c r="C7" s="12" t="s">
        <v>4</v>
      </c>
      <c r="D7" s="32"/>
    </row>
    <row r="8" spans="1:4" x14ac:dyDescent="0.25">
      <c r="A8" s="13"/>
      <c r="B8" s="14"/>
      <c r="C8" s="15" t="s">
        <v>5</v>
      </c>
      <c r="D8" s="33" t="s">
        <v>6</v>
      </c>
    </row>
    <row r="9" spans="1:4" x14ac:dyDescent="0.25">
      <c r="A9" s="16">
        <v>1</v>
      </c>
      <c r="B9" s="16">
        <v>2</v>
      </c>
      <c r="C9" s="16">
        <v>3</v>
      </c>
      <c r="D9" s="34">
        <v>4</v>
      </c>
    </row>
    <row r="10" spans="1:4" ht="15.75" x14ac:dyDescent="0.25">
      <c r="A10" s="17" t="s">
        <v>7</v>
      </c>
      <c r="B10" s="18"/>
      <c r="C10" s="18"/>
      <c r="D10" s="19"/>
    </row>
    <row r="11" spans="1:4" x14ac:dyDescent="0.25">
      <c r="A11" s="20">
        <v>1</v>
      </c>
      <c r="B11" s="21" t="s">
        <v>8</v>
      </c>
      <c r="C11" s="21">
        <v>2872633</v>
      </c>
      <c r="D11" s="22">
        <f>C11/'[1]2_BPS'!$E$28*100</f>
        <v>56.655125794195115</v>
      </c>
    </row>
    <row r="12" spans="1:4" x14ac:dyDescent="0.25">
      <c r="A12" s="20">
        <v>2</v>
      </c>
      <c r="B12" s="21" t="s">
        <v>9</v>
      </c>
      <c r="C12" s="21">
        <v>500316</v>
      </c>
      <c r="D12" s="22">
        <f>C12/'[1]2_BPS'!$E$28*100</f>
        <v>9.8674163796240322</v>
      </c>
    </row>
    <row r="13" spans="1:4" x14ac:dyDescent="0.25">
      <c r="A13" s="23" t="s">
        <v>10</v>
      </c>
      <c r="B13" s="24"/>
      <c r="C13" s="21">
        <f>SUM(C11:C12)</f>
        <v>3372949</v>
      </c>
      <c r="D13" s="22">
        <f>C13/'[1]2_BPS'!$E$28*100</f>
        <v>66.522542173819147</v>
      </c>
    </row>
    <row r="14" spans="1:4" ht="15.75" x14ac:dyDescent="0.25">
      <c r="A14" s="17" t="s">
        <v>11</v>
      </c>
      <c r="B14" s="18"/>
      <c r="C14" s="18"/>
      <c r="D14" s="19"/>
    </row>
    <row r="15" spans="1:4" x14ac:dyDescent="0.25">
      <c r="A15" s="20">
        <v>1</v>
      </c>
      <c r="B15" s="21" t="s">
        <v>12</v>
      </c>
      <c r="C15" s="21">
        <v>647027</v>
      </c>
      <c r="D15" s="22">
        <f>C15/'[1]2_BPS'!$E$28*100</f>
        <v>12.76090474391984</v>
      </c>
    </row>
    <row r="16" spans="1:4" ht="30" x14ac:dyDescent="0.25">
      <c r="A16" s="20">
        <v>2</v>
      </c>
      <c r="B16" s="25" t="s">
        <v>13</v>
      </c>
      <c r="C16" s="21">
        <v>308911</v>
      </c>
      <c r="D16" s="22">
        <f>C16/'[1]2_BPS'!$E$28*100</f>
        <v>6.092456489990405</v>
      </c>
    </row>
    <row r="17" spans="1:4" x14ac:dyDescent="0.25">
      <c r="A17" s="20">
        <v>3</v>
      </c>
      <c r="B17" s="25" t="s">
        <v>14</v>
      </c>
      <c r="C17" s="21">
        <v>55470</v>
      </c>
      <c r="D17" s="22">
        <f>C17/'[1]2_BPS'!$E$28*100</f>
        <v>1.093999765303818</v>
      </c>
    </row>
    <row r="18" spans="1:4" x14ac:dyDescent="0.25">
      <c r="A18" s="23" t="s">
        <v>15</v>
      </c>
      <c r="B18" s="24"/>
      <c r="C18" s="21">
        <f>SUM(C15:C17)</f>
        <v>1011408</v>
      </c>
      <c r="D18" s="22">
        <f>C18/'[1]2_BPS'!$E$28*100</f>
        <v>19.947360999214066</v>
      </c>
    </row>
    <row r="19" spans="1:4" ht="16.5" thickBot="1" x14ac:dyDescent="0.3">
      <c r="A19" s="26" t="s">
        <v>16</v>
      </c>
      <c r="B19" s="27"/>
      <c r="C19" s="28">
        <f>SUM(C13,C18)</f>
        <v>4384357</v>
      </c>
      <c r="D19" s="29">
        <f>C19/'[1]2_BPS'!$E$28*100</f>
        <v>86.469903173033217</v>
      </c>
    </row>
    <row r="20" spans="1:4" x14ac:dyDescent="0.25">
      <c r="A20" s="9"/>
      <c r="B20" s="30"/>
      <c r="C20" s="9"/>
      <c r="D20" s="9"/>
    </row>
    <row r="21" spans="1:4" x14ac:dyDescent="0.25">
      <c r="A21" s="31" t="s">
        <v>17</v>
      </c>
      <c r="B21" s="2"/>
      <c r="C21" s="2"/>
      <c r="D21" s="2"/>
    </row>
  </sheetData>
  <mergeCells count="8">
    <mergeCell ref="A14:D14"/>
    <mergeCell ref="A18:B18"/>
    <mergeCell ref="A3:D3"/>
    <mergeCell ref="A7:A8"/>
    <mergeCell ref="B7:B8"/>
    <mergeCell ref="C7:D7"/>
    <mergeCell ref="A10:D10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2020-08-13T01:07:47Z</dcterms:created>
  <dcterms:modified xsi:type="dcterms:W3CDTF">2020-08-13T02:23:21Z</dcterms:modified>
</cp:coreProperties>
</file>