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X441UV\Downloads\"/>
    </mc:Choice>
  </mc:AlternateContent>
  <xr:revisionPtr revIDLastSave="0" documentId="13_ncr:1_{3230D7C7-4FAB-49AF-9506-6C8B56A03D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RPRAS GOR KAB. BIMA" sheetId="1" r:id="rId1"/>
    <sheet name="Sheet2" sheetId="2" r:id="rId2"/>
    <sheet name="Sheet3" sheetId="3" r:id="rId3"/>
  </sheets>
  <definedNames>
    <definedName name="_xlnm.Print_Area" localSheetId="0">'SRPRAS GOR KAB. BIMA'!$A$1:$J$32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8" i="1" l="1"/>
  <c r="G32" i="1" s="1"/>
</calcChain>
</file>

<file path=xl/sharedStrings.xml><?xml version="1.0" encoding="utf-8"?>
<sst xmlns="http://schemas.openxmlformats.org/spreadsheetml/2006/main" count="122" uniqueCount="45">
  <si>
    <t>DAFTA SARANA DAN PRASARANA KEOLAHRAGAAN DAN  KEPEMUDAAN TAHUN 2021</t>
  </si>
  <si>
    <t>NO</t>
  </si>
  <si>
    <t>LOKASI</t>
  </si>
  <si>
    <t>STATUS KEPEMILIKAN</t>
  </si>
  <si>
    <t>JUMLAH</t>
  </si>
  <si>
    <t>KONDISI</t>
  </si>
  <si>
    <t>LAYAK</t>
  </si>
  <si>
    <t>TIDAK LAYAK</t>
  </si>
  <si>
    <t>KETERANGAN</t>
  </si>
  <si>
    <t>NAMA SARANA DAN PRSARANA</t>
  </si>
  <si>
    <t>Papan Pengumuman</t>
  </si>
  <si>
    <t>Peralatan Olahraga lainnya (dst)</t>
  </si>
  <si>
    <t>Peralatan Senam lainnya</t>
  </si>
  <si>
    <t>Stopwatch</t>
  </si>
  <si>
    <t>Raket Tenis</t>
  </si>
  <si>
    <t>Kursi Besi/Metal</t>
  </si>
  <si>
    <t>Lemari Penyimpan</t>
  </si>
  <si>
    <t>BANYAKNYA</t>
  </si>
  <si>
    <t>Desa  panda Kabupaten Bima</t>
  </si>
  <si>
    <t>HARGA SATUAN</t>
  </si>
  <si>
    <t>Dinas Dikbudpora kabupaten Bima</t>
  </si>
  <si>
    <t>DINAS DIKBUDPORA KABUPATEN BIMA</t>
  </si>
  <si>
    <t>√</t>
  </si>
  <si>
    <t>SARANA</t>
  </si>
  <si>
    <t>PRASARANA</t>
  </si>
  <si>
    <t>GOR</t>
  </si>
  <si>
    <t>JUMLAH KESELURUHAN</t>
  </si>
  <si>
    <t>Papan Skorsing</t>
  </si>
  <si>
    <t>Papan Ring Basket</t>
  </si>
  <si>
    <t>Tiang dan Net Bulutangkis</t>
  </si>
  <si>
    <t>Tiang dan Net Volly</t>
  </si>
  <si>
    <t>Root Antene Volli</t>
  </si>
  <si>
    <t>Tiang dan Net Sepak Takrow</t>
  </si>
  <si>
    <t>Gawang dan Jaring Futsal</t>
  </si>
  <si>
    <t>Interlocking Sports Flooring</t>
  </si>
  <si>
    <t>Karpet Lapangan Volly</t>
  </si>
  <si>
    <t>Karpet Lantai Basket</t>
  </si>
  <si>
    <t>Karpet Lantai Sepak Takraw</t>
  </si>
  <si>
    <t>Karpet Lantai Lap. Tenis</t>
  </si>
  <si>
    <t>Papan Skoring</t>
  </si>
  <si>
    <t>Tiang dan NEt Tenis</t>
  </si>
  <si>
    <t>Kursi Wasit Basket</t>
  </si>
  <si>
    <t>Kursi Wasit Volly</t>
  </si>
  <si>
    <t>Kursi Cadangan Volly</t>
  </si>
  <si>
    <t>Gedung 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</si>
</sst>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indexed="8"/>
      <name val="Arial"/>
      <family val="2"/>
    </font>
    <font>
      <b/>
      <sz val="26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9" fontId="6" fillId="0" borderId="1" xfId="0" applyNumberFormat="1" applyFont="1" applyBorder="1" applyAlignment="1">
      <alignment vertical="top"/>
    </xf>
    <xf numFmtId="39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vertical="center"/>
    </xf>
    <xf numFmtId="39" fontId="6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vertical="center"/>
    </xf>
    <xf numFmtId="0" fontId="0" fillId="0" borderId="2" xfId="0" applyBorder="1"/>
    <xf numFmtId="39" fontId="6" fillId="0" borderId="2" xfId="0" applyNumberFormat="1" applyFont="1" applyBorder="1" applyAlignment="1">
      <alignment vertical="top"/>
    </xf>
    <xf numFmtId="164" fontId="4" fillId="0" borderId="2" xfId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8" fillId="0" borderId="1" xfId="0" applyFont="1" applyBorder="1" applyAlignment="1">
      <alignment vertical="center"/>
    </xf>
    <xf numFmtId="39" fontId="6" fillId="0" borderId="1" xfId="0" applyNumberFormat="1" applyFont="1" applyBorder="1" applyAlignment="1">
      <alignment horizontal="center" vertical="center"/>
    </xf>
    <xf numFmtId="39" fontId="6" fillId="0" borderId="1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11" fillId="0" borderId="1" xfId="1" applyFont="1" applyBorder="1" applyAlignment="1">
      <alignment vertical="center"/>
    </xf>
    <xf numFmtId="0" fontId="11" fillId="0" borderId="1" xfId="0" applyFont="1" applyBorder="1"/>
    <xf numFmtId="164" fontId="10" fillId="0" borderId="1" xfId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7" xfId="0" applyFont="1" applyBorder="1"/>
    <xf numFmtId="0" fontId="10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9" xfId="0" applyBorder="1"/>
    <xf numFmtId="164" fontId="9" fillId="0" borderId="4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3"/>
  <sheetViews>
    <sheetView tabSelected="1" view="pageBreakPreview" topLeftCell="C1" zoomScale="60" zoomScaleNormal="60" workbookViewId="0">
      <selection activeCell="J4" sqref="J4:J5"/>
    </sheetView>
  </sheetViews>
  <sheetFormatPr defaultRowHeight="15" x14ac:dyDescent="0.25"/>
  <cols>
    <col min="2" max="2" width="57.7109375" customWidth="1"/>
    <col min="3" max="3" width="21.5703125" customWidth="1"/>
    <col min="4" max="4" width="47" customWidth="1"/>
    <col min="5" max="5" width="50.140625" customWidth="1"/>
    <col min="6" max="6" width="29.7109375" customWidth="1"/>
    <col min="7" max="7" width="31.5703125" customWidth="1"/>
    <col min="8" max="8" width="19" customWidth="1"/>
    <col min="9" max="9" width="22.85546875" customWidth="1"/>
    <col min="10" max="10" width="39.85546875" customWidth="1"/>
  </cols>
  <sheetData>
    <row r="1" spans="1:10" ht="36.75" customHeight="1" x14ac:dyDescent="0.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8.25" customHeight="1" x14ac:dyDescent="0.5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42.75" customHeight="1" thickBot="1" x14ac:dyDescent="0.3"/>
    <row r="4" spans="1:10" ht="35.25" customHeight="1" thickTop="1" x14ac:dyDescent="0.25">
      <c r="A4" s="45" t="s">
        <v>1</v>
      </c>
      <c r="B4" s="35" t="s">
        <v>9</v>
      </c>
      <c r="C4" s="35" t="s">
        <v>17</v>
      </c>
      <c r="D4" s="35" t="s">
        <v>2</v>
      </c>
      <c r="E4" s="35" t="s">
        <v>3</v>
      </c>
      <c r="F4" s="35" t="s">
        <v>19</v>
      </c>
      <c r="G4" s="35" t="s">
        <v>4</v>
      </c>
      <c r="H4" s="41" t="s">
        <v>5</v>
      </c>
      <c r="I4" s="42"/>
      <c r="J4" s="43" t="s">
        <v>8</v>
      </c>
    </row>
    <row r="5" spans="1:10" ht="35.25" customHeight="1" x14ac:dyDescent="0.25">
      <c r="A5" s="46"/>
      <c r="B5" s="36"/>
      <c r="C5" s="36"/>
      <c r="D5" s="36"/>
      <c r="E5" s="36"/>
      <c r="F5" s="36"/>
      <c r="G5" s="36"/>
      <c r="H5" s="1" t="s">
        <v>6</v>
      </c>
      <c r="I5" s="1" t="s">
        <v>7</v>
      </c>
      <c r="J5" s="44"/>
    </row>
    <row r="6" spans="1:10" ht="35.25" customHeight="1" x14ac:dyDescent="0.25">
      <c r="A6" s="24"/>
      <c r="B6" s="17" t="s">
        <v>23</v>
      </c>
      <c r="C6" s="16"/>
      <c r="D6" s="16"/>
      <c r="E6" s="16"/>
      <c r="F6" s="16"/>
      <c r="G6" s="16"/>
      <c r="H6" s="18"/>
      <c r="I6" s="18"/>
      <c r="J6" s="25"/>
    </row>
    <row r="7" spans="1:10" ht="35.25" customHeight="1" x14ac:dyDescent="0.3">
      <c r="A7" s="26">
        <v>1</v>
      </c>
      <c r="B7" s="2" t="s">
        <v>10</v>
      </c>
      <c r="C7" s="14">
        <v>8</v>
      </c>
      <c r="D7" s="20" t="s">
        <v>18</v>
      </c>
      <c r="E7" s="20" t="s">
        <v>20</v>
      </c>
      <c r="F7" s="15">
        <v>515900</v>
      </c>
      <c r="G7" s="21">
        <f>C7*F7</f>
        <v>4127200</v>
      </c>
      <c r="H7" s="19" t="s">
        <v>22</v>
      </c>
      <c r="I7" s="22"/>
      <c r="J7" s="27" t="s">
        <v>27</v>
      </c>
    </row>
    <row r="8" spans="1:10" ht="35.25" customHeight="1" x14ac:dyDescent="0.3">
      <c r="A8" s="26">
        <v>2</v>
      </c>
      <c r="B8" s="2" t="s">
        <v>11</v>
      </c>
      <c r="C8" s="14">
        <v>2</v>
      </c>
      <c r="D8" s="20" t="s">
        <v>18</v>
      </c>
      <c r="E8" s="20" t="s">
        <v>20</v>
      </c>
      <c r="F8" s="15">
        <v>48457750</v>
      </c>
      <c r="G8" s="21">
        <f t="shared" ref="G8:G27" si="0">C8*F8</f>
        <v>96915500</v>
      </c>
      <c r="H8" s="19" t="s">
        <v>22</v>
      </c>
      <c r="I8" s="22"/>
      <c r="J8" s="27" t="s">
        <v>28</v>
      </c>
    </row>
    <row r="9" spans="1:10" ht="35.25" customHeight="1" x14ac:dyDescent="0.3">
      <c r="A9" s="26">
        <v>3</v>
      </c>
      <c r="B9" s="2" t="s">
        <v>11</v>
      </c>
      <c r="C9" s="14">
        <v>4</v>
      </c>
      <c r="D9" s="20" t="s">
        <v>18</v>
      </c>
      <c r="E9" s="20" t="s">
        <v>20</v>
      </c>
      <c r="F9" s="15">
        <v>14371500</v>
      </c>
      <c r="G9" s="21">
        <f t="shared" si="0"/>
        <v>57486000</v>
      </c>
      <c r="H9" s="19" t="s">
        <v>22</v>
      </c>
      <c r="I9" s="22"/>
      <c r="J9" s="27" t="s">
        <v>29</v>
      </c>
    </row>
    <row r="10" spans="1:10" ht="35.25" customHeight="1" x14ac:dyDescent="0.3">
      <c r="A10" s="26">
        <v>4</v>
      </c>
      <c r="B10" s="2" t="s">
        <v>11</v>
      </c>
      <c r="C10" s="14">
        <v>1</v>
      </c>
      <c r="D10" s="20" t="s">
        <v>18</v>
      </c>
      <c r="E10" s="20" t="s">
        <v>20</v>
      </c>
      <c r="F10" s="15">
        <v>16214000</v>
      </c>
      <c r="G10" s="21">
        <f t="shared" si="0"/>
        <v>16214000</v>
      </c>
      <c r="H10" s="19" t="s">
        <v>22</v>
      </c>
      <c r="I10" s="22"/>
      <c r="J10" s="27" t="s">
        <v>30</v>
      </c>
    </row>
    <row r="11" spans="1:10" ht="35.25" customHeight="1" x14ac:dyDescent="0.3">
      <c r="A11" s="26">
        <v>5</v>
      </c>
      <c r="B11" s="2" t="s">
        <v>11</v>
      </c>
      <c r="C11" s="14">
        <v>1</v>
      </c>
      <c r="D11" s="20" t="s">
        <v>18</v>
      </c>
      <c r="E11" s="20" t="s">
        <v>20</v>
      </c>
      <c r="F11" s="15">
        <v>1481370</v>
      </c>
      <c r="G11" s="21">
        <f t="shared" si="0"/>
        <v>1481370</v>
      </c>
      <c r="H11" s="19" t="s">
        <v>22</v>
      </c>
      <c r="I11" s="22"/>
      <c r="J11" s="27" t="s">
        <v>31</v>
      </c>
    </row>
    <row r="12" spans="1:10" ht="35.25" customHeight="1" x14ac:dyDescent="0.3">
      <c r="A12" s="26">
        <v>6</v>
      </c>
      <c r="B12" s="2" t="s">
        <v>11</v>
      </c>
      <c r="C12" s="14">
        <v>4</v>
      </c>
      <c r="D12" s="20" t="s">
        <v>18</v>
      </c>
      <c r="E12" s="20" t="s">
        <v>20</v>
      </c>
      <c r="F12" s="15">
        <v>14371500</v>
      </c>
      <c r="G12" s="21">
        <f t="shared" si="0"/>
        <v>57486000</v>
      </c>
      <c r="H12" s="19" t="s">
        <v>22</v>
      </c>
      <c r="I12" s="22"/>
      <c r="J12" s="27" t="s">
        <v>32</v>
      </c>
    </row>
    <row r="13" spans="1:10" ht="35.25" customHeight="1" x14ac:dyDescent="0.3">
      <c r="A13" s="26">
        <v>7</v>
      </c>
      <c r="B13" s="2" t="s">
        <v>11</v>
      </c>
      <c r="C13" s="14">
        <v>2</v>
      </c>
      <c r="D13" s="20" t="s">
        <v>18</v>
      </c>
      <c r="E13" s="20" t="s">
        <v>20</v>
      </c>
      <c r="F13" s="15">
        <v>8401800</v>
      </c>
      <c r="G13" s="21">
        <f t="shared" si="0"/>
        <v>16803600</v>
      </c>
      <c r="H13" s="19" t="s">
        <v>22</v>
      </c>
      <c r="I13" s="22"/>
      <c r="J13" s="27" t="s">
        <v>33</v>
      </c>
    </row>
    <row r="14" spans="1:10" ht="35.25" customHeight="1" x14ac:dyDescent="0.3">
      <c r="A14" s="26">
        <v>8</v>
      </c>
      <c r="B14" s="2" t="s">
        <v>12</v>
      </c>
      <c r="C14" s="14">
        <v>1000</v>
      </c>
      <c r="D14" s="20" t="s">
        <v>18</v>
      </c>
      <c r="E14" s="20" t="s">
        <v>20</v>
      </c>
      <c r="F14" s="15">
        <v>530640</v>
      </c>
      <c r="G14" s="21">
        <f t="shared" si="0"/>
        <v>530640000</v>
      </c>
      <c r="H14" s="19" t="s">
        <v>22</v>
      </c>
      <c r="I14" s="22"/>
      <c r="J14" s="27" t="s">
        <v>34</v>
      </c>
    </row>
    <row r="15" spans="1:10" ht="35.25" customHeight="1" x14ac:dyDescent="0.3">
      <c r="A15" s="26">
        <v>9</v>
      </c>
      <c r="B15" s="2" t="s">
        <v>12</v>
      </c>
      <c r="C15" s="14">
        <v>1</v>
      </c>
      <c r="D15" s="20" t="s">
        <v>18</v>
      </c>
      <c r="E15" s="20" t="s">
        <v>20</v>
      </c>
      <c r="F15" s="15">
        <v>62645000</v>
      </c>
      <c r="G15" s="21">
        <f t="shared" si="0"/>
        <v>62645000</v>
      </c>
      <c r="H15" s="19" t="s">
        <v>22</v>
      </c>
      <c r="I15" s="22"/>
      <c r="J15" s="27" t="s">
        <v>35</v>
      </c>
    </row>
    <row r="16" spans="1:10" ht="35.25" customHeight="1" x14ac:dyDescent="0.3">
      <c r="A16" s="26">
        <v>10</v>
      </c>
      <c r="B16" s="2" t="s">
        <v>12</v>
      </c>
      <c r="C16" s="14">
        <v>1</v>
      </c>
      <c r="D16" s="20" t="s">
        <v>18</v>
      </c>
      <c r="E16" s="20" t="s">
        <v>20</v>
      </c>
      <c r="F16" s="15">
        <v>96650180</v>
      </c>
      <c r="G16" s="21">
        <f t="shared" si="0"/>
        <v>96650180</v>
      </c>
      <c r="H16" s="19" t="s">
        <v>22</v>
      </c>
      <c r="I16" s="22"/>
      <c r="J16" s="27" t="s">
        <v>36</v>
      </c>
    </row>
    <row r="17" spans="1:10" ht="35.25" customHeight="1" x14ac:dyDescent="0.3">
      <c r="A17" s="26">
        <v>11</v>
      </c>
      <c r="B17" s="2" t="s">
        <v>12</v>
      </c>
      <c r="C17" s="14">
        <v>1</v>
      </c>
      <c r="D17" s="20" t="s">
        <v>18</v>
      </c>
      <c r="E17" s="20" t="s">
        <v>20</v>
      </c>
      <c r="F17" s="15">
        <v>62497600</v>
      </c>
      <c r="G17" s="21">
        <f t="shared" si="0"/>
        <v>62497600</v>
      </c>
      <c r="H17" s="19" t="s">
        <v>22</v>
      </c>
      <c r="I17" s="22"/>
      <c r="J17" s="27" t="s">
        <v>37</v>
      </c>
    </row>
    <row r="18" spans="1:10" ht="35.25" customHeight="1" x14ac:dyDescent="0.3">
      <c r="A18" s="26">
        <v>12</v>
      </c>
      <c r="B18" s="2" t="s">
        <v>12</v>
      </c>
      <c r="C18" s="14">
        <v>1</v>
      </c>
      <c r="D18" s="20" t="s">
        <v>18</v>
      </c>
      <c r="E18" s="20" t="s">
        <v>20</v>
      </c>
      <c r="F18" s="15">
        <v>182776000</v>
      </c>
      <c r="G18" s="21">
        <f t="shared" si="0"/>
        <v>182776000</v>
      </c>
      <c r="H18" s="19" t="s">
        <v>22</v>
      </c>
      <c r="I18" s="22"/>
      <c r="J18" s="27" t="s">
        <v>38</v>
      </c>
    </row>
    <row r="19" spans="1:10" ht="35.25" customHeight="1" x14ac:dyDescent="0.3">
      <c r="A19" s="26">
        <v>13</v>
      </c>
      <c r="B19" s="2" t="s">
        <v>13</v>
      </c>
      <c r="C19" s="14">
        <v>5</v>
      </c>
      <c r="D19" s="20" t="s">
        <v>18</v>
      </c>
      <c r="E19" s="20" t="s">
        <v>20</v>
      </c>
      <c r="F19" s="15">
        <v>530640</v>
      </c>
      <c r="G19" s="21">
        <f t="shared" si="0"/>
        <v>2653200</v>
      </c>
      <c r="H19" s="19" t="s">
        <v>22</v>
      </c>
      <c r="I19" s="22"/>
      <c r="J19" s="28"/>
    </row>
    <row r="20" spans="1:10" ht="35.25" customHeight="1" x14ac:dyDescent="0.3">
      <c r="A20" s="26">
        <v>14</v>
      </c>
      <c r="B20" s="2" t="s">
        <v>10</v>
      </c>
      <c r="C20" s="14">
        <v>1</v>
      </c>
      <c r="D20" s="20" t="s">
        <v>18</v>
      </c>
      <c r="E20" s="20" t="s">
        <v>20</v>
      </c>
      <c r="F20" s="15">
        <v>3979800</v>
      </c>
      <c r="G20" s="21">
        <f t="shared" si="0"/>
        <v>3979800</v>
      </c>
      <c r="H20" s="19" t="s">
        <v>22</v>
      </c>
      <c r="I20" s="22"/>
      <c r="J20" s="27" t="s">
        <v>39</v>
      </c>
    </row>
    <row r="21" spans="1:10" ht="35.25" customHeight="1" x14ac:dyDescent="0.3">
      <c r="A21" s="26">
        <v>15</v>
      </c>
      <c r="B21" s="2" t="s">
        <v>14</v>
      </c>
      <c r="C21" s="14">
        <v>16</v>
      </c>
      <c r="D21" s="20" t="s">
        <v>18</v>
      </c>
      <c r="E21" s="20" t="s">
        <v>20</v>
      </c>
      <c r="F21" s="15">
        <v>685410</v>
      </c>
      <c r="G21" s="21">
        <f t="shared" si="0"/>
        <v>10966560</v>
      </c>
      <c r="H21" s="19" t="s">
        <v>22</v>
      </c>
      <c r="I21" s="22"/>
      <c r="J21" s="28"/>
    </row>
    <row r="22" spans="1:10" ht="35.25" customHeight="1" x14ac:dyDescent="0.3">
      <c r="A22" s="26">
        <v>16</v>
      </c>
      <c r="B22" s="2" t="s">
        <v>11</v>
      </c>
      <c r="C22" s="14">
        <v>1</v>
      </c>
      <c r="D22" s="20" t="s">
        <v>18</v>
      </c>
      <c r="E22" s="20" t="s">
        <v>20</v>
      </c>
      <c r="F22" s="15">
        <v>20341200</v>
      </c>
      <c r="G22" s="21">
        <f t="shared" si="0"/>
        <v>20341200</v>
      </c>
      <c r="H22" s="19" t="s">
        <v>22</v>
      </c>
      <c r="I22" s="22"/>
      <c r="J22" s="27" t="s">
        <v>40</v>
      </c>
    </row>
    <row r="23" spans="1:10" ht="35.25" customHeight="1" x14ac:dyDescent="0.3">
      <c r="A23" s="26">
        <v>17</v>
      </c>
      <c r="B23" s="2" t="s">
        <v>14</v>
      </c>
      <c r="C23" s="14">
        <v>4</v>
      </c>
      <c r="D23" s="20" t="s">
        <v>18</v>
      </c>
      <c r="E23" s="20" t="s">
        <v>20</v>
      </c>
      <c r="F23" s="15">
        <v>4200900</v>
      </c>
      <c r="G23" s="21">
        <f t="shared" si="0"/>
        <v>16803600</v>
      </c>
      <c r="H23" s="19" t="s">
        <v>22</v>
      </c>
      <c r="I23" s="22"/>
      <c r="J23" s="28"/>
    </row>
    <row r="24" spans="1:10" ht="35.25" customHeight="1" x14ac:dyDescent="0.3">
      <c r="A24" s="26">
        <v>18</v>
      </c>
      <c r="B24" s="2" t="s">
        <v>15</v>
      </c>
      <c r="C24" s="14">
        <v>4</v>
      </c>
      <c r="D24" s="20" t="s">
        <v>18</v>
      </c>
      <c r="E24" s="20" t="s">
        <v>20</v>
      </c>
      <c r="F24" s="15">
        <v>6242390</v>
      </c>
      <c r="G24" s="21">
        <f t="shared" si="0"/>
        <v>24969560</v>
      </c>
      <c r="H24" s="19" t="s">
        <v>22</v>
      </c>
      <c r="I24" s="22"/>
      <c r="J24" s="27" t="s">
        <v>41</v>
      </c>
    </row>
    <row r="25" spans="1:10" ht="35.25" customHeight="1" x14ac:dyDescent="0.3">
      <c r="A25" s="26">
        <v>19</v>
      </c>
      <c r="B25" s="2" t="s">
        <v>15</v>
      </c>
      <c r="C25" s="14">
        <v>1</v>
      </c>
      <c r="D25" s="20" t="s">
        <v>18</v>
      </c>
      <c r="E25" s="20" t="s">
        <v>20</v>
      </c>
      <c r="F25" s="15">
        <v>8387060</v>
      </c>
      <c r="G25" s="21">
        <f t="shared" si="0"/>
        <v>8387060</v>
      </c>
      <c r="H25" s="19" t="s">
        <v>22</v>
      </c>
      <c r="I25" s="22"/>
      <c r="J25" s="27" t="s">
        <v>42</v>
      </c>
    </row>
    <row r="26" spans="1:10" ht="35.25" customHeight="1" x14ac:dyDescent="0.3">
      <c r="A26" s="26">
        <v>20</v>
      </c>
      <c r="B26" s="2" t="s">
        <v>15</v>
      </c>
      <c r="C26" s="14">
        <v>1</v>
      </c>
      <c r="D26" s="20" t="s">
        <v>18</v>
      </c>
      <c r="E26" s="20" t="s">
        <v>20</v>
      </c>
      <c r="F26" s="15">
        <v>7222600</v>
      </c>
      <c r="G26" s="21">
        <f t="shared" si="0"/>
        <v>7222600</v>
      </c>
      <c r="H26" s="19" t="s">
        <v>22</v>
      </c>
      <c r="I26" s="22"/>
      <c r="J26" s="27" t="s">
        <v>43</v>
      </c>
    </row>
    <row r="27" spans="1:10" ht="35.25" customHeight="1" x14ac:dyDescent="0.3">
      <c r="A27" s="26">
        <v>21</v>
      </c>
      <c r="B27" s="2" t="s">
        <v>16</v>
      </c>
      <c r="C27" s="14">
        <v>6</v>
      </c>
      <c r="D27" s="20" t="s">
        <v>18</v>
      </c>
      <c r="E27" s="20" t="s">
        <v>20</v>
      </c>
      <c r="F27" s="15">
        <v>6633000</v>
      </c>
      <c r="G27" s="21">
        <f t="shared" si="0"/>
        <v>39798000</v>
      </c>
      <c r="H27" s="19" t="s">
        <v>22</v>
      </c>
      <c r="I27" s="22"/>
      <c r="J27" s="29"/>
    </row>
    <row r="28" spans="1:10" ht="35.25" customHeight="1" x14ac:dyDescent="0.3">
      <c r="A28" s="26"/>
      <c r="B28" s="2"/>
      <c r="C28" s="4"/>
      <c r="D28" s="20"/>
      <c r="E28" s="20"/>
      <c r="F28" s="3"/>
      <c r="G28" s="23">
        <f>SUM(G7:G27)</f>
        <v>1320844030</v>
      </c>
      <c r="H28" s="19"/>
      <c r="I28" s="22"/>
      <c r="J28" s="29"/>
    </row>
    <row r="29" spans="1:10" ht="35.25" customHeight="1" x14ac:dyDescent="0.3">
      <c r="A29" s="26"/>
      <c r="B29" s="13" t="s">
        <v>24</v>
      </c>
      <c r="C29" s="4"/>
      <c r="D29" s="20"/>
      <c r="E29" s="20"/>
      <c r="F29" s="3"/>
      <c r="G29" s="21"/>
      <c r="H29" s="19"/>
      <c r="I29" s="22"/>
      <c r="J29" s="29"/>
    </row>
    <row r="30" spans="1:10" ht="35.25" customHeight="1" x14ac:dyDescent="0.3">
      <c r="A30" s="26">
        <v>22</v>
      </c>
      <c r="B30" s="2" t="s">
        <v>25</v>
      </c>
      <c r="C30" s="14">
        <v>1</v>
      </c>
      <c r="D30" s="20" t="s">
        <v>18</v>
      </c>
      <c r="E30" s="20" t="s">
        <v>20</v>
      </c>
      <c r="F30" s="15">
        <v>11200000000</v>
      </c>
      <c r="G30" s="23">
        <f>C30*F30</f>
        <v>11200000000</v>
      </c>
      <c r="H30" s="19" t="s">
        <v>22</v>
      </c>
      <c r="I30" s="22"/>
      <c r="J30" s="30" t="s">
        <v>44</v>
      </c>
    </row>
    <row r="31" spans="1:10" ht="6.75" customHeight="1" thickBot="1" x14ac:dyDescent="0.3">
      <c r="A31" s="31"/>
      <c r="B31" s="5"/>
      <c r="C31" s="6"/>
      <c r="D31" s="7"/>
      <c r="E31" s="7"/>
      <c r="F31" s="9"/>
      <c r="G31" s="10"/>
      <c r="H31" s="32"/>
      <c r="I31" s="8"/>
      <c r="J31" s="33"/>
    </row>
    <row r="32" spans="1:10" ht="35.25" customHeight="1" thickTop="1" thickBot="1" x14ac:dyDescent="0.3">
      <c r="A32" s="37" t="s">
        <v>26</v>
      </c>
      <c r="B32" s="38"/>
      <c r="C32" s="38"/>
      <c r="D32" s="38"/>
      <c r="E32" s="38"/>
      <c r="F32" s="39"/>
      <c r="G32" s="34">
        <f>SUM(G28,G30)</f>
        <v>12520844030</v>
      </c>
      <c r="H32" s="11"/>
      <c r="I32" s="11"/>
      <c r="J32" s="12"/>
    </row>
    <row r="33" ht="15.75" thickTop="1" x14ac:dyDescent="0.25"/>
  </sheetData>
  <mergeCells count="12">
    <mergeCell ref="C4:C5"/>
    <mergeCell ref="F4:F5"/>
    <mergeCell ref="A32:F32"/>
    <mergeCell ref="A1:J1"/>
    <mergeCell ref="A2:J2"/>
    <mergeCell ref="H4:I4"/>
    <mergeCell ref="J4:J5"/>
    <mergeCell ref="B4:B5"/>
    <mergeCell ref="D4:D5"/>
    <mergeCell ref="E4:E5"/>
    <mergeCell ref="G4:G5"/>
    <mergeCell ref="A4:A5"/>
  </mergeCells>
  <pageMargins left="0.7" right="0.7" top="0.75" bottom="0.75" header="0.3" footer="0.3"/>
  <pageSetup paperSize="5" scale="4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SRPRAS GOR KAB. BIMA</vt:lpstr>
      <vt:lpstr>Sheet2</vt:lpstr>
      <vt:lpstr>Sheet3</vt:lpstr>
      <vt:lpstr>'SRPRAS GOR KAB. BIMA'!Print_Area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 X441UV</cp:lastModifiedBy>
  <cp:lastPrinted>2022-03-09T17:57:49Z</cp:lastPrinted>
  <dcterms:created xsi:type="dcterms:W3CDTF">2022-01-19T00:44:00Z</dcterms:created>
  <dcterms:modified xsi:type="dcterms:W3CDTF">2022-03-09T18:14:40Z</dcterms:modified>
</cp:coreProperties>
</file>