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LLAJ DIAN TRAGEDI\"/>
    </mc:Choice>
  </mc:AlternateContent>
  <bookViews>
    <workbookView xWindow="0" yWindow="0" windowWidth="24000" windowHeight="9735" activeTab="1"/>
  </bookViews>
  <sheets>
    <sheet name="STATISTIK" sheetId="1" r:id="rId1"/>
    <sheet name="DETAIL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F10" i="1"/>
  <c r="E10" i="1"/>
  <c r="D10" i="1"/>
  <c r="C10" i="1"/>
  <c r="F9" i="1"/>
  <c r="E9" i="1"/>
  <c r="D8" i="1"/>
  <c r="C8" i="1"/>
  <c r="F7" i="1"/>
  <c r="E7" i="1"/>
  <c r="D7" i="1"/>
  <c r="C7" i="1"/>
  <c r="CE13" i="2" l="1"/>
  <c r="CE10" i="2"/>
  <c r="CE7" i="2"/>
  <c r="CE4" i="2"/>
  <c r="F18" i="1"/>
  <c r="E18" i="1"/>
  <c r="F17" i="1"/>
  <c r="E17" i="1"/>
  <c r="D17" i="1"/>
  <c r="C18" i="1"/>
  <c r="C17" i="1"/>
  <c r="CF2" i="2" l="1"/>
  <c r="M13" i="2"/>
  <c r="M10" i="2"/>
  <c r="M58" i="2"/>
  <c r="M61" i="2"/>
  <c r="M64" i="2"/>
  <c r="M67" i="2"/>
  <c r="M54" i="2"/>
  <c r="M51" i="2"/>
  <c r="M27" i="2"/>
  <c r="F14" i="1" s="1"/>
  <c r="M24" i="2"/>
  <c r="E14" i="1" s="1"/>
  <c r="M21" i="2"/>
  <c r="M18" i="2"/>
  <c r="C14" i="1" s="1"/>
  <c r="M40" i="2"/>
  <c r="F15" i="1" s="1"/>
  <c r="M37" i="2"/>
  <c r="E15" i="1" s="1"/>
  <c r="M7" i="2"/>
  <c r="M31" i="2"/>
  <c r="C15" i="1" s="1"/>
  <c r="M34" i="2"/>
  <c r="D15" i="1" s="1"/>
  <c r="M45" i="2"/>
  <c r="M48" i="2"/>
  <c r="N56" i="2" l="1"/>
  <c r="N16" i="2"/>
  <c r="N29" i="2"/>
  <c r="D14" i="1"/>
  <c r="N43" i="2"/>
  <c r="N2" i="2"/>
  <c r="D18" i="1"/>
  <c r="AA13" i="2"/>
  <c r="AA7" i="2"/>
  <c r="D9" i="1" s="1"/>
  <c r="AA4" i="2"/>
  <c r="C9" i="1" s="1"/>
  <c r="AO7" i="2"/>
  <c r="AO4" i="2"/>
  <c r="BC13" i="2"/>
  <c r="F8" i="1" s="1"/>
  <c r="BC7" i="2"/>
  <c r="BC4" i="2"/>
  <c r="BQ4" i="2"/>
  <c r="BQ7" i="2"/>
  <c r="BQ13" i="2"/>
  <c r="BQ10" i="2"/>
  <c r="F12" i="1"/>
  <c r="D12" i="1"/>
  <c r="C12" i="1"/>
  <c r="E12" i="1"/>
  <c r="AO13" i="2"/>
  <c r="BC10" i="2"/>
  <c r="E8" i="1" s="1"/>
  <c r="AO10" i="2"/>
  <c r="AA10" i="2"/>
  <c r="AB2" i="2" l="1"/>
  <c r="BD2" i="2"/>
  <c r="BR2" i="2"/>
  <c r="AP2" i="2"/>
</calcChain>
</file>

<file path=xl/sharedStrings.xml><?xml version="1.0" encoding="utf-8"?>
<sst xmlns="http://schemas.openxmlformats.org/spreadsheetml/2006/main" count="561" uniqueCount="47">
  <si>
    <t>DATA STATISTIK PERHUBUNGAN DI PROVINSI NUSA TENGGARA BARAT</t>
  </si>
  <si>
    <t>NO</t>
  </si>
  <si>
    <t>JENIS KELAMIN</t>
  </si>
  <si>
    <t>SATUAN</t>
  </si>
  <si>
    <t>KETERANGAN</t>
  </si>
  <si>
    <t>ASPEK PARAMETER</t>
  </si>
  <si>
    <t>MEDIA SARANA PENGADUAN</t>
  </si>
  <si>
    <t>TINDAK LANJUT</t>
  </si>
  <si>
    <t>1. SMS Center</t>
  </si>
  <si>
    <t>2. Kotak Pengaduan</t>
  </si>
  <si>
    <t>3. Pengaduan Langsung</t>
  </si>
  <si>
    <t>4. Surat</t>
  </si>
  <si>
    <t>5. Media Cetak</t>
  </si>
  <si>
    <t>6. Aplikasi</t>
  </si>
  <si>
    <t>1. Laki - Laki</t>
  </si>
  <si>
    <t>2. Perempuan</t>
  </si>
  <si>
    <t>1. Selesai</t>
  </si>
  <si>
    <t>2. Belum Selesai</t>
  </si>
  <si>
    <t>Orang</t>
  </si>
  <si>
    <t>NILAI</t>
  </si>
  <si>
    <t>Buah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</si>
  <si>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</si>
  <si>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</si>
  <si>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</si>
  <si>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</si>
  <si>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</si>
  <si>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</si>
  <si>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</si>
  <si>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</si>
  <si>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</si>
  <si>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</si>
  <si>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</si>
  <si>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</si>
  <si>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Laporan</t>
  </si>
  <si>
    <t>LAPORAN</t>
  </si>
  <si>
    <t>STATUS LAPORAN</t>
  </si>
  <si>
    <t>LAKI-LAKI</t>
  </si>
  <si>
    <t>PEREMPUAN</t>
  </si>
  <si>
    <t>SELESAI</t>
  </si>
  <si>
    <t>BELUM SELESAI</t>
  </si>
  <si>
    <t xml:space="preserve">Jumlah </t>
  </si>
  <si>
    <t>Jumlah</t>
  </si>
  <si>
    <t>SMS CENTER</t>
  </si>
  <si>
    <t>KOTAK PENGADUAN</t>
  </si>
  <si>
    <t>SURAT</t>
  </si>
  <si>
    <t>PENGADUAN LANGSUNG</t>
  </si>
  <si>
    <t>MEDIA CETAK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</si>
</sst>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/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C12" sqref="C12"/>
    </sheetView>
  </sheetViews>
  <sheetFormatPr defaultRowHeight="15" x14ac:dyDescent="0.25"/>
  <cols>
    <col min="1" max="1" width="4.42578125" style="1" customWidth="1"/>
    <col min="2" max="2" width="31.7109375" style="1" customWidth="1"/>
    <col min="3" max="6" width="9.140625" style="1"/>
    <col min="7" max="7" width="9.7109375" style="1" customWidth="1"/>
    <col min="8" max="8" width="67.42578125" style="1" customWidth="1"/>
    <col min="9" max="16384" width="9.140625" style="1"/>
  </cols>
  <sheetData>
    <row r="1" spans="1:8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3" spans="1:8" x14ac:dyDescent="0.25">
      <c r="A3" s="23" t="s">
        <v>1</v>
      </c>
      <c r="B3" s="23" t="s">
        <v>5</v>
      </c>
      <c r="C3" s="23" t="s">
        <v>19</v>
      </c>
      <c r="D3" s="23"/>
      <c r="E3" s="23"/>
      <c r="F3" s="23"/>
      <c r="G3" s="23" t="s">
        <v>3</v>
      </c>
      <c r="H3" s="23" t="s">
        <v>4</v>
      </c>
    </row>
    <row r="4" spans="1:8" ht="16.5" customHeight="1" x14ac:dyDescent="0.25">
      <c r="A4" s="23"/>
      <c r="B4" s="23"/>
      <c r="C4" s="3">
        <v>2016</v>
      </c>
      <c r="D4" s="3">
        <v>2017</v>
      </c>
      <c r="E4" s="3">
        <v>2018</v>
      </c>
      <c r="F4" s="3">
        <v>2019</v>
      </c>
      <c r="G4" s="23"/>
      <c r="H4" s="23"/>
    </row>
    <row r="5" spans="1:8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</row>
    <row r="6" spans="1:8" x14ac:dyDescent="0.25">
      <c r="A6" s="4">
        <v>1</v>
      </c>
      <c r="B6" s="20" t="s">
        <v>6</v>
      </c>
      <c r="C6" s="21"/>
      <c r="D6" s="21"/>
      <c r="E6" s="21"/>
      <c r="F6" s="21"/>
      <c r="G6" s="21"/>
      <c r="H6" s="22"/>
    </row>
    <row r="7" spans="1:8" x14ac:dyDescent="0.25">
      <c r="A7" s="10"/>
      <c r="B7" s="11" t="s">
        <v>8</v>
      </c>
      <c r="C7" s="10">
        <f>DETAIL!BQ4</f>
        <v>0</v>
      </c>
      <c r="D7" s="10">
        <f>DETAIL!BQ7</f>
        <v>0</v>
      </c>
      <c r="E7" s="10">
        <f>DETAIL!BQ10</f>
        <v>0</v>
      </c>
      <c r="F7" s="10">
        <f>DETAIL!BQ13</f>
        <v>0</v>
      </c>
      <c r="G7" s="10" t="s">
        <v>20</v>
      </c>
      <c r="H7" s="12"/>
    </row>
    <row r="8" spans="1:8" x14ac:dyDescent="0.25">
      <c r="A8" s="6"/>
      <c r="B8" s="7" t="s">
        <v>9</v>
      </c>
      <c r="C8" s="6">
        <f>DETAIL!BC4</f>
        <v>0</v>
      </c>
      <c r="D8" s="6">
        <f>DETAIL!BC7</f>
        <v>0</v>
      </c>
      <c r="E8" s="6">
        <f>DETAIL!BC10</f>
        <v>1</v>
      </c>
      <c r="F8" s="6">
        <f>DETAIL!BC13</f>
        <v>0</v>
      </c>
      <c r="G8" s="10" t="s">
        <v>20</v>
      </c>
      <c r="H8" s="8"/>
    </row>
    <row r="9" spans="1:8" x14ac:dyDescent="0.25">
      <c r="A9" s="6"/>
      <c r="B9" s="7" t="s">
        <v>10</v>
      </c>
      <c r="C9" s="6">
        <f>DETAIL!AA4</f>
        <v>0</v>
      </c>
      <c r="D9" s="6">
        <f>DETAIL!AA7</f>
        <v>0</v>
      </c>
      <c r="E9" s="6">
        <f>DETAIL!BC10</f>
        <v>1</v>
      </c>
      <c r="F9" s="6">
        <f>DETAIL!BC13</f>
        <v>0</v>
      </c>
      <c r="G9" s="10" t="s">
        <v>20</v>
      </c>
      <c r="H9" s="8"/>
    </row>
    <row r="10" spans="1:8" x14ac:dyDescent="0.25">
      <c r="A10" s="6"/>
      <c r="B10" s="7" t="s">
        <v>11</v>
      </c>
      <c r="C10" s="6">
        <f>DETAIL!AO4</f>
        <v>0</v>
      </c>
      <c r="D10" s="6">
        <f>DETAIL!AO7</f>
        <v>0</v>
      </c>
      <c r="E10" s="6">
        <f>DETAIL!AO10</f>
        <v>4</v>
      </c>
      <c r="F10" s="6">
        <f>DETAIL!AO13</f>
        <v>1</v>
      </c>
      <c r="G10" s="10" t="s">
        <v>20</v>
      </c>
      <c r="H10" s="8"/>
    </row>
    <row r="11" spans="1:8" x14ac:dyDescent="0.25">
      <c r="A11" s="6"/>
      <c r="B11" s="7" t="s">
        <v>12</v>
      </c>
      <c r="C11" s="6">
        <f>DETAIL!CE4</f>
        <v>0</v>
      </c>
      <c r="D11" s="6">
        <f>DETAIL!CE7</f>
        <v>0</v>
      </c>
      <c r="E11" s="6">
        <f>DETAIL!CE10</f>
        <v>62</v>
      </c>
      <c r="F11" s="6">
        <f>DETAIL!CE13</f>
        <v>3</v>
      </c>
      <c r="G11" s="10" t="s">
        <v>20</v>
      </c>
      <c r="H11" s="8"/>
    </row>
    <row r="12" spans="1:8" x14ac:dyDescent="0.25">
      <c r="A12" s="6"/>
      <c r="B12" s="7" t="s">
        <v>13</v>
      </c>
      <c r="C12" s="6">
        <f>DETAIL!M4</f>
        <v>1</v>
      </c>
      <c r="D12" s="6">
        <f>DETAIL!M7</f>
        <v>238</v>
      </c>
      <c r="E12" s="6">
        <f>DETAIL!M10</f>
        <v>78</v>
      </c>
      <c r="F12" s="6">
        <f>DETAIL!M13</f>
        <v>58</v>
      </c>
      <c r="G12" s="10" t="s">
        <v>20</v>
      </c>
      <c r="H12" s="8"/>
    </row>
    <row r="13" spans="1:8" x14ac:dyDescent="0.25">
      <c r="A13" s="13">
        <v>2</v>
      </c>
      <c r="B13" s="20" t="s">
        <v>2</v>
      </c>
      <c r="C13" s="21"/>
      <c r="D13" s="21"/>
      <c r="E13" s="21"/>
      <c r="F13" s="21"/>
      <c r="G13" s="21"/>
      <c r="H13" s="22"/>
    </row>
    <row r="14" spans="1:8" x14ac:dyDescent="0.25">
      <c r="A14" s="6"/>
      <c r="B14" s="11" t="s">
        <v>14</v>
      </c>
      <c r="C14" s="10">
        <f>DETAIL!M18</f>
        <v>0</v>
      </c>
      <c r="D14" s="10">
        <f>DETAIL!M21</f>
        <v>0</v>
      </c>
      <c r="E14" s="10">
        <f>DETAIL!M24</f>
        <v>121</v>
      </c>
      <c r="F14" s="10">
        <f>DETAIL!M27</f>
        <v>41</v>
      </c>
      <c r="G14" s="10" t="s">
        <v>18</v>
      </c>
      <c r="H14" s="12"/>
    </row>
    <row r="15" spans="1:8" x14ac:dyDescent="0.25">
      <c r="A15" s="6"/>
      <c r="B15" s="7" t="s">
        <v>15</v>
      </c>
      <c r="C15" s="6">
        <f>DETAIL!M31</f>
        <v>0</v>
      </c>
      <c r="D15" s="6">
        <f>DETAIL!M34</f>
        <v>0</v>
      </c>
      <c r="E15" s="6">
        <f>DETAIL!M37</f>
        <v>25</v>
      </c>
      <c r="F15" s="6">
        <f>DETAIL!M40</f>
        <v>11</v>
      </c>
      <c r="G15" s="6" t="s">
        <v>18</v>
      </c>
      <c r="H15" s="8"/>
    </row>
    <row r="16" spans="1:8" x14ac:dyDescent="0.25">
      <c r="A16" s="13">
        <v>3</v>
      </c>
      <c r="B16" s="20" t="s">
        <v>7</v>
      </c>
      <c r="C16" s="21"/>
      <c r="D16" s="21"/>
      <c r="E16" s="21"/>
      <c r="F16" s="21"/>
      <c r="G16" s="21"/>
      <c r="H16" s="22"/>
    </row>
    <row r="17" spans="1:8" x14ac:dyDescent="0.25">
      <c r="A17" s="6"/>
      <c r="B17" s="11" t="s">
        <v>16</v>
      </c>
      <c r="C17" s="10">
        <f>DETAIL!M45</f>
        <v>0</v>
      </c>
      <c r="D17" s="10">
        <f>DETAIL!M48</f>
        <v>29</v>
      </c>
      <c r="E17" s="10">
        <f>DETAIL!M51</f>
        <v>42</v>
      </c>
      <c r="F17" s="10">
        <f>DETAIL!M54</f>
        <v>12</v>
      </c>
      <c r="G17" s="10" t="s">
        <v>20</v>
      </c>
      <c r="H17" s="12"/>
    </row>
    <row r="18" spans="1:8" x14ac:dyDescent="0.25">
      <c r="A18" s="6"/>
      <c r="B18" s="7" t="s">
        <v>17</v>
      </c>
      <c r="C18" s="6">
        <f>DETAIL!M58</f>
        <v>1</v>
      </c>
      <c r="D18" s="6">
        <f>DETAIL!M61</f>
        <v>210</v>
      </c>
      <c r="E18" s="6">
        <f>DETAIL!M64</f>
        <v>113</v>
      </c>
      <c r="F18" s="6">
        <f>DETAIL!M67</f>
        <v>50</v>
      </c>
      <c r="G18" s="10" t="s">
        <v>20</v>
      </c>
      <c r="H18" s="8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  <row r="20" spans="1:8" x14ac:dyDescent="0.25">
      <c r="A20" s="5"/>
      <c r="B20" s="5"/>
      <c r="C20" s="5"/>
      <c r="D20" s="5"/>
      <c r="E20" s="5"/>
      <c r="F20" s="5"/>
      <c r="G20" s="5"/>
      <c r="H20" s="5"/>
    </row>
    <row r="21" spans="1:8" x14ac:dyDescent="0.25">
      <c r="A21" s="5"/>
      <c r="B21" s="5"/>
      <c r="C21" s="5"/>
      <c r="D21" s="5"/>
      <c r="E21" s="5"/>
      <c r="F21" s="5"/>
      <c r="G21" s="5"/>
      <c r="H21" s="5"/>
    </row>
    <row r="22" spans="1:8" x14ac:dyDescent="0.25">
      <c r="A22" s="5"/>
      <c r="B22" s="5"/>
      <c r="C22" s="5"/>
      <c r="D22" s="5"/>
      <c r="E22" s="5"/>
      <c r="F22" s="5"/>
      <c r="G22" s="5"/>
      <c r="H22" s="5"/>
    </row>
    <row r="23" spans="1:8" x14ac:dyDescent="0.25">
      <c r="A23" s="5"/>
      <c r="B23" s="5"/>
      <c r="C23" s="5"/>
      <c r="D23" s="5"/>
      <c r="E23" s="5"/>
      <c r="F23" s="5"/>
      <c r="G23" s="5"/>
      <c r="H23" s="5"/>
    </row>
    <row r="24" spans="1:8" x14ac:dyDescent="0.25">
      <c r="A24" s="5"/>
      <c r="B24" s="5"/>
      <c r="C24" s="5"/>
      <c r="D24" s="5"/>
      <c r="E24" s="5"/>
      <c r="F24" s="5"/>
      <c r="G24" s="5"/>
      <c r="H24" s="5"/>
    </row>
    <row r="25" spans="1:8" x14ac:dyDescent="0.25">
      <c r="A25" s="5"/>
      <c r="B25" s="5"/>
      <c r="C25" s="5"/>
      <c r="D25" s="5"/>
      <c r="E25" s="5"/>
      <c r="F25" s="5"/>
      <c r="G25" s="5"/>
      <c r="H25" s="5"/>
    </row>
    <row r="26" spans="1:8" x14ac:dyDescent="0.25">
      <c r="A26" s="5"/>
      <c r="B26" s="5"/>
      <c r="C26" s="5"/>
      <c r="D26" s="5"/>
      <c r="E26" s="5"/>
      <c r="F26" s="5"/>
      <c r="G26" s="5"/>
      <c r="H26" s="5"/>
    </row>
    <row r="27" spans="1:8" x14ac:dyDescent="0.25">
      <c r="A27" s="5"/>
      <c r="B27" s="5"/>
      <c r="C27" s="5"/>
      <c r="D27" s="5"/>
      <c r="E27" s="5"/>
      <c r="F27" s="5"/>
      <c r="G27" s="5"/>
      <c r="H27" s="5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</sheetData>
  <mergeCells count="9">
    <mergeCell ref="B16:H16"/>
    <mergeCell ref="B3:B4"/>
    <mergeCell ref="A3:A4"/>
    <mergeCell ref="A1:H1"/>
    <mergeCell ref="B6:H6"/>
    <mergeCell ref="B13:H13"/>
    <mergeCell ref="C3:F3"/>
    <mergeCell ref="G3:G4"/>
    <mergeCell ref="H3:H4"/>
  </mergeCells>
  <conditionalFormatting sqref="N1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{77716787-FB14-4C31-84AE-855FBA895B00}</x14:id>
        </ext>
      </extLst>
    </cfRule>
  </conditionalFormatting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716787-FB14-4C31-84AE-855FBA895B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7"/>
  <sheetViews>
    <sheetView tabSelected="1" topLeftCell="BJ1" workbookViewId="0">
      <selection activeCell="BS1" sqref="BS1:CE1"/>
    </sheetView>
  </sheetViews>
  <sheetFormatPr defaultRowHeight="15" x14ac:dyDescent="0.25"/>
  <cols>
    <col min="9" max="9" width="14.5703125" customWidth="1"/>
    <col min="11" max="11" width="13.140625" customWidth="1"/>
    <col min="12" max="12" width="14" customWidth="1"/>
    <col min="79" max="79" width="13.7109375" customWidth="1"/>
  </cols>
  <sheetData>
    <row r="1" spans="1:84" x14ac:dyDescent="0.25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O1" s="25" t="s">
        <v>45</v>
      </c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C1" s="25" t="s">
        <v>44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Q1" s="25" t="s">
        <v>43</v>
      </c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E1" s="25" t="s">
        <v>42</v>
      </c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S1" s="25" t="s">
        <v>46</v>
      </c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</row>
    <row r="2" spans="1:84" x14ac:dyDescent="0.25">
      <c r="A2" s="35">
        <v>2016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43">
        <f>M4+M7+M10+M13</f>
        <v>375</v>
      </c>
      <c r="O2" s="26">
        <v>2016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32">
        <f>AA4+AA7+AA10+AA13</f>
        <v>6</v>
      </c>
      <c r="AC2" s="26">
        <v>2016</v>
      </c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32">
        <f>AO4+AO7+AO10+AO13</f>
        <v>5</v>
      </c>
      <c r="AQ2" s="26">
        <v>2016</v>
      </c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32">
        <f>BC4+BC7+BC10+BC13</f>
        <v>1</v>
      </c>
      <c r="BE2" s="26">
        <v>2016</v>
      </c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7">
        <f>BQ4+BQ7+BQ10+BQ13</f>
        <v>0</v>
      </c>
      <c r="BS2" s="26">
        <v>2016</v>
      </c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7">
        <f>CE4+CE7+CE10+CE13</f>
        <v>65</v>
      </c>
    </row>
    <row r="3" spans="1:84" ht="30" x14ac:dyDescent="0.25">
      <c r="A3" s="14" t="s">
        <v>21</v>
      </c>
      <c r="B3" s="14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5" t="s">
        <v>33</v>
      </c>
      <c r="N3" s="44"/>
      <c r="O3" s="16" t="s">
        <v>21</v>
      </c>
      <c r="P3" s="16" t="s">
        <v>22</v>
      </c>
      <c r="Q3" s="16" t="s">
        <v>23</v>
      </c>
      <c r="R3" s="16" t="s">
        <v>24</v>
      </c>
      <c r="S3" s="16" t="s">
        <v>25</v>
      </c>
      <c r="T3" s="16" t="s">
        <v>26</v>
      </c>
      <c r="U3" s="16" t="s">
        <v>27</v>
      </c>
      <c r="V3" s="16" t="s">
        <v>28</v>
      </c>
      <c r="W3" s="16" t="s">
        <v>29</v>
      </c>
      <c r="X3" s="16" t="s">
        <v>30</v>
      </c>
      <c r="Y3" s="16" t="s">
        <v>31</v>
      </c>
      <c r="Z3" s="16" t="s">
        <v>32</v>
      </c>
      <c r="AA3" s="15" t="s">
        <v>33</v>
      </c>
      <c r="AB3" s="28"/>
      <c r="AC3" s="16" t="s">
        <v>21</v>
      </c>
      <c r="AD3" s="16" t="s">
        <v>22</v>
      </c>
      <c r="AE3" s="16" t="s">
        <v>23</v>
      </c>
      <c r="AF3" s="16" t="s">
        <v>24</v>
      </c>
      <c r="AG3" s="16" t="s">
        <v>25</v>
      </c>
      <c r="AH3" s="16" t="s">
        <v>26</v>
      </c>
      <c r="AI3" s="16" t="s">
        <v>27</v>
      </c>
      <c r="AJ3" s="16" t="s">
        <v>28</v>
      </c>
      <c r="AK3" s="16" t="s">
        <v>29</v>
      </c>
      <c r="AL3" s="16" t="s">
        <v>30</v>
      </c>
      <c r="AM3" s="16" t="s">
        <v>31</v>
      </c>
      <c r="AN3" s="16" t="s">
        <v>32</v>
      </c>
      <c r="AO3" s="15" t="s">
        <v>33</v>
      </c>
      <c r="AP3" s="28"/>
      <c r="AQ3" s="16" t="s">
        <v>21</v>
      </c>
      <c r="AR3" s="16" t="s">
        <v>22</v>
      </c>
      <c r="AS3" s="16" t="s">
        <v>23</v>
      </c>
      <c r="AT3" s="16" t="s">
        <v>24</v>
      </c>
      <c r="AU3" s="16" t="s">
        <v>25</v>
      </c>
      <c r="AV3" s="16" t="s">
        <v>26</v>
      </c>
      <c r="AW3" s="16" t="s">
        <v>27</v>
      </c>
      <c r="AX3" s="16" t="s">
        <v>28</v>
      </c>
      <c r="AY3" s="16" t="s">
        <v>29</v>
      </c>
      <c r="AZ3" s="16" t="s">
        <v>30</v>
      </c>
      <c r="BA3" s="16" t="s">
        <v>31</v>
      </c>
      <c r="BB3" s="16" t="s">
        <v>32</v>
      </c>
      <c r="BC3" s="15" t="s">
        <v>33</v>
      </c>
      <c r="BD3" s="28"/>
      <c r="BE3" s="16" t="s">
        <v>21</v>
      </c>
      <c r="BF3" s="16" t="s">
        <v>22</v>
      </c>
      <c r="BG3" s="16" t="s">
        <v>23</v>
      </c>
      <c r="BH3" s="16" t="s">
        <v>24</v>
      </c>
      <c r="BI3" s="16" t="s">
        <v>25</v>
      </c>
      <c r="BJ3" s="16" t="s">
        <v>26</v>
      </c>
      <c r="BK3" s="16" t="s">
        <v>27</v>
      </c>
      <c r="BL3" s="16" t="s">
        <v>28</v>
      </c>
      <c r="BM3" s="16" t="s">
        <v>29</v>
      </c>
      <c r="BN3" s="16" t="s">
        <v>30</v>
      </c>
      <c r="BO3" s="16" t="s">
        <v>31</v>
      </c>
      <c r="BP3" s="16" t="s">
        <v>32</v>
      </c>
      <c r="BQ3" s="15" t="s">
        <v>33</v>
      </c>
      <c r="BR3" s="28"/>
      <c r="BS3" s="19" t="s">
        <v>21</v>
      </c>
      <c r="BT3" s="19" t="s">
        <v>22</v>
      </c>
      <c r="BU3" s="19" t="s">
        <v>23</v>
      </c>
      <c r="BV3" s="19" t="s">
        <v>24</v>
      </c>
      <c r="BW3" s="19" t="s">
        <v>25</v>
      </c>
      <c r="BX3" s="19" t="s">
        <v>26</v>
      </c>
      <c r="BY3" s="19" t="s">
        <v>27</v>
      </c>
      <c r="BZ3" s="19" t="s">
        <v>28</v>
      </c>
      <c r="CA3" s="19" t="s">
        <v>29</v>
      </c>
      <c r="CB3" s="19" t="s">
        <v>30</v>
      </c>
      <c r="CC3" s="19" t="s">
        <v>31</v>
      </c>
      <c r="CD3" s="19" t="s">
        <v>32</v>
      </c>
      <c r="CE3" s="15" t="s">
        <v>33</v>
      </c>
      <c r="CF3" s="28"/>
    </row>
    <row r="4" spans="1:84" x14ac:dyDescent="0.25">
      <c r="A4" s="14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>
        <v>1</v>
      </c>
      <c r="N4" s="44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>
        <f>SUM(O4:Z4)</f>
        <v>0</v>
      </c>
      <c r="AB4" s="2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>
        <f>SUM(AC4:AN4)</f>
        <v>0</v>
      </c>
      <c r="AP4" s="28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>
        <f>SUM(AQ4:BB4)</f>
        <v>0</v>
      </c>
      <c r="BD4" s="28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>
        <f>SUM(BE4:BP4)</f>
        <v>0</v>
      </c>
      <c r="BR4" s="28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>
        <f>SUM(BS4:CD4)</f>
        <v>0</v>
      </c>
      <c r="CF4" s="28"/>
    </row>
    <row r="5" spans="1:84" x14ac:dyDescent="0.25">
      <c r="A5" s="35">
        <v>2017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44"/>
      <c r="O5" s="29">
        <v>2017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  <c r="AB5" s="28"/>
      <c r="AC5" s="29">
        <v>2017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1"/>
      <c r="AP5" s="28"/>
      <c r="AQ5" s="29">
        <v>2017</v>
      </c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  <c r="BD5" s="28"/>
      <c r="BE5" s="29">
        <v>2017</v>
      </c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1"/>
      <c r="BR5" s="28"/>
      <c r="BS5" s="29">
        <v>2017</v>
      </c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1"/>
      <c r="CF5" s="28"/>
    </row>
    <row r="6" spans="1:84" ht="30" x14ac:dyDescent="0.25">
      <c r="A6" s="14" t="s">
        <v>21</v>
      </c>
      <c r="B6" s="14" t="s">
        <v>22</v>
      </c>
      <c r="C6" s="14" t="s">
        <v>23</v>
      </c>
      <c r="D6" s="14" t="s">
        <v>24</v>
      </c>
      <c r="E6" s="14" t="s">
        <v>25</v>
      </c>
      <c r="F6" s="14" t="s">
        <v>26</v>
      </c>
      <c r="G6" s="14" t="s">
        <v>27</v>
      </c>
      <c r="H6" s="14" t="s">
        <v>28</v>
      </c>
      <c r="I6" s="14" t="s">
        <v>29</v>
      </c>
      <c r="J6" s="14" t="s">
        <v>30</v>
      </c>
      <c r="K6" s="14" t="s">
        <v>31</v>
      </c>
      <c r="L6" s="14" t="s">
        <v>32</v>
      </c>
      <c r="M6" s="15" t="s">
        <v>33</v>
      </c>
      <c r="N6" s="44"/>
      <c r="O6" s="16" t="s">
        <v>21</v>
      </c>
      <c r="P6" s="16" t="s">
        <v>22</v>
      </c>
      <c r="Q6" s="16" t="s">
        <v>23</v>
      </c>
      <c r="R6" s="16" t="s">
        <v>24</v>
      </c>
      <c r="S6" s="16" t="s">
        <v>25</v>
      </c>
      <c r="T6" s="16" t="s">
        <v>26</v>
      </c>
      <c r="U6" s="16" t="s">
        <v>27</v>
      </c>
      <c r="V6" s="16" t="s">
        <v>28</v>
      </c>
      <c r="W6" s="16" t="s">
        <v>29</v>
      </c>
      <c r="X6" s="16" t="s">
        <v>30</v>
      </c>
      <c r="Y6" s="16" t="s">
        <v>31</v>
      </c>
      <c r="Z6" s="16" t="s">
        <v>32</v>
      </c>
      <c r="AA6" s="15" t="s">
        <v>33</v>
      </c>
      <c r="AB6" s="28"/>
      <c r="AC6" s="16" t="s">
        <v>21</v>
      </c>
      <c r="AD6" s="16" t="s">
        <v>22</v>
      </c>
      <c r="AE6" s="16" t="s">
        <v>23</v>
      </c>
      <c r="AF6" s="16" t="s">
        <v>24</v>
      </c>
      <c r="AG6" s="16" t="s">
        <v>25</v>
      </c>
      <c r="AH6" s="16" t="s">
        <v>26</v>
      </c>
      <c r="AI6" s="16" t="s">
        <v>27</v>
      </c>
      <c r="AJ6" s="16" t="s">
        <v>28</v>
      </c>
      <c r="AK6" s="16" t="s">
        <v>29</v>
      </c>
      <c r="AL6" s="16" t="s">
        <v>30</v>
      </c>
      <c r="AM6" s="16" t="s">
        <v>31</v>
      </c>
      <c r="AN6" s="16" t="s">
        <v>32</v>
      </c>
      <c r="AO6" s="15" t="s">
        <v>33</v>
      </c>
      <c r="AP6" s="28"/>
      <c r="AQ6" s="16" t="s">
        <v>21</v>
      </c>
      <c r="AR6" s="16" t="s">
        <v>22</v>
      </c>
      <c r="AS6" s="16" t="s">
        <v>23</v>
      </c>
      <c r="AT6" s="16" t="s">
        <v>24</v>
      </c>
      <c r="AU6" s="16" t="s">
        <v>25</v>
      </c>
      <c r="AV6" s="16" t="s">
        <v>26</v>
      </c>
      <c r="AW6" s="16" t="s">
        <v>27</v>
      </c>
      <c r="AX6" s="16" t="s">
        <v>28</v>
      </c>
      <c r="AY6" s="16" t="s">
        <v>29</v>
      </c>
      <c r="AZ6" s="16" t="s">
        <v>30</v>
      </c>
      <c r="BA6" s="16" t="s">
        <v>31</v>
      </c>
      <c r="BB6" s="16" t="s">
        <v>32</v>
      </c>
      <c r="BC6" s="15" t="s">
        <v>33</v>
      </c>
      <c r="BD6" s="28"/>
      <c r="BE6" s="16" t="s">
        <v>21</v>
      </c>
      <c r="BF6" s="16" t="s">
        <v>22</v>
      </c>
      <c r="BG6" s="16" t="s">
        <v>23</v>
      </c>
      <c r="BH6" s="16" t="s">
        <v>24</v>
      </c>
      <c r="BI6" s="16" t="s">
        <v>25</v>
      </c>
      <c r="BJ6" s="16" t="s">
        <v>26</v>
      </c>
      <c r="BK6" s="16" t="s">
        <v>27</v>
      </c>
      <c r="BL6" s="16" t="s">
        <v>28</v>
      </c>
      <c r="BM6" s="16" t="s">
        <v>29</v>
      </c>
      <c r="BN6" s="16" t="s">
        <v>30</v>
      </c>
      <c r="BO6" s="16" t="s">
        <v>31</v>
      </c>
      <c r="BP6" s="16" t="s">
        <v>32</v>
      </c>
      <c r="BQ6" s="15" t="s">
        <v>33</v>
      </c>
      <c r="BR6" s="28"/>
      <c r="BS6" s="19" t="s">
        <v>21</v>
      </c>
      <c r="BT6" s="19" t="s">
        <v>22</v>
      </c>
      <c r="BU6" s="19" t="s">
        <v>23</v>
      </c>
      <c r="BV6" s="19" t="s">
        <v>24</v>
      </c>
      <c r="BW6" s="19" t="s">
        <v>25</v>
      </c>
      <c r="BX6" s="19" t="s">
        <v>26</v>
      </c>
      <c r="BY6" s="19" t="s">
        <v>27</v>
      </c>
      <c r="BZ6" s="19" t="s">
        <v>28</v>
      </c>
      <c r="CA6" s="19" t="s">
        <v>29</v>
      </c>
      <c r="CB6" s="19" t="s">
        <v>30</v>
      </c>
      <c r="CC6" s="19" t="s">
        <v>31</v>
      </c>
      <c r="CD6" s="19" t="s">
        <v>32</v>
      </c>
      <c r="CE6" s="15" t="s">
        <v>33</v>
      </c>
      <c r="CF6" s="28"/>
    </row>
    <row r="7" spans="1:84" x14ac:dyDescent="0.25">
      <c r="A7" s="14">
        <v>25</v>
      </c>
      <c r="B7" s="14">
        <v>28</v>
      </c>
      <c r="C7" s="14">
        <v>38</v>
      </c>
      <c r="D7" s="14">
        <v>19</v>
      </c>
      <c r="E7" s="14">
        <v>15</v>
      </c>
      <c r="F7" s="14">
        <v>13</v>
      </c>
      <c r="G7" s="14">
        <v>6</v>
      </c>
      <c r="H7" s="14">
        <v>23</v>
      </c>
      <c r="I7" s="14">
        <v>11</v>
      </c>
      <c r="J7" s="14">
        <v>23</v>
      </c>
      <c r="K7" s="14">
        <v>13</v>
      </c>
      <c r="L7" s="14">
        <v>24</v>
      </c>
      <c r="M7" s="14">
        <f>SUM(A7:L7)</f>
        <v>238</v>
      </c>
      <c r="N7" s="44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>
        <f>SUM(O7:Z7)</f>
        <v>0</v>
      </c>
      <c r="AB7" s="28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>
        <f>SUM(AC7:AN7)</f>
        <v>0</v>
      </c>
      <c r="AP7" s="28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>
        <f>SUM(AQ7:BB7)</f>
        <v>0</v>
      </c>
      <c r="BD7" s="28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>
        <f>SUM(BE7:BP7)</f>
        <v>0</v>
      </c>
      <c r="BR7" s="28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>
        <f>SUM(BS7:CD7)</f>
        <v>0</v>
      </c>
      <c r="CF7" s="28"/>
    </row>
    <row r="8" spans="1:84" x14ac:dyDescent="0.25">
      <c r="A8" s="29">
        <v>2018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44"/>
      <c r="O8" s="29">
        <v>2018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28"/>
      <c r="AC8" s="29">
        <v>2018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28"/>
      <c r="AQ8" s="29">
        <v>2018</v>
      </c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1"/>
      <c r="BD8" s="28"/>
      <c r="BE8" s="29">
        <v>2018</v>
      </c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1"/>
      <c r="BR8" s="28"/>
      <c r="BS8" s="29">
        <v>2018</v>
      </c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1"/>
      <c r="CF8" s="28"/>
    </row>
    <row r="9" spans="1:84" ht="30" x14ac:dyDescent="0.25">
      <c r="A9" s="17" t="s">
        <v>21</v>
      </c>
      <c r="B9" s="17" t="s">
        <v>22</v>
      </c>
      <c r="C9" s="17" t="s">
        <v>23</v>
      </c>
      <c r="D9" s="17" t="s">
        <v>24</v>
      </c>
      <c r="E9" s="17" t="s">
        <v>25</v>
      </c>
      <c r="F9" s="17" t="s">
        <v>26</v>
      </c>
      <c r="G9" s="17" t="s">
        <v>27</v>
      </c>
      <c r="H9" s="17" t="s">
        <v>28</v>
      </c>
      <c r="I9" s="17" t="s">
        <v>29</v>
      </c>
      <c r="J9" s="17" t="s">
        <v>30</v>
      </c>
      <c r="K9" s="17" t="s">
        <v>31</v>
      </c>
      <c r="L9" s="17" t="s">
        <v>32</v>
      </c>
      <c r="M9" s="15" t="s">
        <v>33</v>
      </c>
      <c r="N9" s="44"/>
      <c r="O9" s="16" t="s">
        <v>21</v>
      </c>
      <c r="P9" s="16" t="s">
        <v>22</v>
      </c>
      <c r="Q9" s="16" t="s">
        <v>23</v>
      </c>
      <c r="R9" s="16" t="s">
        <v>23</v>
      </c>
      <c r="S9" s="16" t="s">
        <v>25</v>
      </c>
      <c r="T9" s="16" t="s">
        <v>26</v>
      </c>
      <c r="U9" s="16" t="s">
        <v>27</v>
      </c>
      <c r="V9" s="16" t="s">
        <v>28</v>
      </c>
      <c r="W9" s="16" t="s">
        <v>29</v>
      </c>
      <c r="X9" s="16" t="s">
        <v>30</v>
      </c>
      <c r="Y9" s="16" t="s">
        <v>31</v>
      </c>
      <c r="Z9" s="16" t="s">
        <v>32</v>
      </c>
      <c r="AA9" s="15" t="s">
        <v>33</v>
      </c>
      <c r="AB9" s="28"/>
      <c r="AC9" s="16" t="s">
        <v>21</v>
      </c>
      <c r="AD9" s="16" t="s">
        <v>22</v>
      </c>
      <c r="AE9" s="16" t="s">
        <v>23</v>
      </c>
      <c r="AF9" s="16" t="s">
        <v>23</v>
      </c>
      <c r="AG9" s="16" t="s">
        <v>25</v>
      </c>
      <c r="AH9" s="16" t="s">
        <v>26</v>
      </c>
      <c r="AI9" s="16" t="s">
        <v>27</v>
      </c>
      <c r="AJ9" s="16" t="s">
        <v>28</v>
      </c>
      <c r="AK9" s="16" t="s">
        <v>29</v>
      </c>
      <c r="AL9" s="16" t="s">
        <v>30</v>
      </c>
      <c r="AM9" s="16" t="s">
        <v>31</v>
      </c>
      <c r="AN9" s="16" t="s">
        <v>32</v>
      </c>
      <c r="AO9" s="15" t="s">
        <v>33</v>
      </c>
      <c r="AP9" s="28"/>
      <c r="AQ9" s="16" t="s">
        <v>21</v>
      </c>
      <c r="AR9" s="16" t="s">
        <v>22</v>
      </c>
      <c r="AS9" s="16" t="s">
        <v>23</v>
      </c>
      <c r="AT9" s="16" t="s">
        <v>23</v>
      </c>
      <c r="AU9" s="16" t="s">
        <v>25</v>
      </c>
      <c r="AV9" s="16" t="s">
        <v>26</v>
      </c>
      <c r="AW9" s="16" t="s">
        <v>27</v>
      </c>
      <c r="AX9" s="16" t="s">
        <v>28</v>
      </c>
      <c r="AY9" s="16" t="s">
        <v>29</v>
      </c>
      <c r="AZ9" s="16" t="s">
        <v>30</v>
      </c>
      <c r="BA9" s="16" t="s">
        <v>31</v>
      </c>
      <c r="BB9" s="16" t="s">
        <v>32</v>
      </c>
      <c r="BC9" s="15" t="s">
        <v>33</v>
      </c>
      <c r="BD9" s="28"/>
      <c r="BE9" s="16" t="s">
        <v>21</v>
      </c>
      <c r="BF9" s="16" t="s">
        <v>22</v>
      </c>
      <c r="BG9" s="16" t="s">
        <v>23</v>
      </c>
      <c r="BH9" s="16" t="s">
        <v>24</v>
      </c>
      <c r="BI9" s="16" t="s">
        <v>25</v>
      </c>
      <c r="BJ9" s="16" t="s">
        <v>26</v>
      </c>
      <c r="BK9" s="16" t="s">
        <v>27</v>
      </c>
      <c r="BL9" s="16" t="s">
        <v>28</v>
      </c>
      <c r="BM9" s="16" t="s">
        <v>29</v>
      </c>
      <c r="BN9" s="16" t="s">
        <v>30</v>
      </c>
      <c r="BO9" s="16" t="s">
        <v>31</v>
      </c>
      <c r="BP9" s="16" t="s">
        <v>32</v>
      </c>
      <c r="BQ9" s="15" t="s">
        <v>33</v>
      </c>
      <c r="BR9" s="28"/>
      <c r="BS9" s="19" t="s">
        <v>21</v>
      </c>
      <c r="BT9" s="19" t="s">
        <v>22</v>
      </c>
      <c r="BU9" s="19" t="s">
        <v>23</v>
      </c>
      <c r="BV9" s="19" t="s">
        <v>24</v>
      </c>
      <c r="BW9" s="19" t="s">
        <v>25</v>
      </c>
      <c r="BX9" s="19" t="s">
        <v>26</v>
      </c>
      <c r="BY9" s="19" t="s">
        <v>27</v>
      </c>
      <c r="BZ9" s="19" t="s">
        <v>28</v>
      </c>
      <c r="CA9" s="19" t="s">
        <v>29</v>
      </c>
      <c r="CB9" s="19" t="s">
        <v>30</v>
      </c>
      <c r="CC9" s="19" t="s">
        <v>31</v>
      </c>
      <c r="CD9" s="19" t="s">
        <v>32</v>
      </c>
      <c r="CE9" s="15" t="s">
        <v>33</v>
      </c>
      <c r="CF9" s="28"/>
    </row>
    <row r="10" spans="1:84" x14ac:dyDescent="0.25">
      <c r="A10" s="17">
        <v>6</v>
      </c>
      <c r="B10" s="17">
        <v>3</v>
      </c>
      <c r="C10" s="17">
        <v>6</v>
      </c>
      <c r="D10" s="17">
        <v>15</v>
      </c>
      <c r="E10" s="17">
        <v>10</v>
      </c>
      <c r="F10" s="17">
        <v>10</v>
      </c>
      <c r="G10" s="17">
        <v>5</v>
      </c>
      <c r="H10" s="17">
        <v>2</v>
      </c>
      <c r="I10" s="17">
        <v>7</v>
      </c>
      <c r="J10" s="17">
        <v>5</v>
      </c>
      <c r="K10" s="17">
        <v>7</v>
      </c>
      <c r="L10" s="17">
        <v>2</v>
      </c>
      <c r="M10" s="17">
        <f>SUM(A10:L10)</f>
        <v>78</v>
      </c>
      <c r="N10" s="44"/>
      <c r="O10" s="16">
        <v>1</v>
      </c>
      <c r="P10" s="16">
        <v>2</v>
      </c>
      <c r="Q10" s="16"/>
      <c r="R10" s="16"/>
      <c r="S10" s="16"/>
      <c r="T10" s="16"/>
      <c r="U10" s="16"/>
      <c r="V10" s="16"/>
      <c r="W10" s="16">
        <v>2</v>
      </c>
      <c r="X10" s="16">
        <v>1</v>
      </c>
      <c r="Y10" s="16"/>
      <c r="Z10" s="16"/>
      <c r="AA10" s="16">
        <f>SUM(O10:Z10)</f>
        <v>6</v>
      </c>
      <c r="AB10" s="28"/>
      <c r="AC10" s="16"/>
      <c r="AD10" s="16"/>
      <c r="AE10" s="16"/>
      <c r="AF10" s="16"/>
      <c r="AG10" s="16"/>
      <c r="AH10" s="16"/>
      <c r="AI10" s="16">
        <v>1</v>
      </c>
      <c r="AJ10" s="16">
        <v>1</v>
      </c>
      <c r="AK10" s="16"/>
      <c r="AL10" s="16"/>
      <c r="AM10" s="16">
        <v>2</v>
      </c>
      <c r="AN10" s="16"/>
      <c r="AO10" s="16">
        <f>SUM(AC10:AN10)</f>
        <v>4</v>
      </c>
      <c r="AP10" s="28"/>
      <c r="AQ10" s="16"/>
      <c r="AR10" s="16"/>
      <c r="AS10" s="16"/>
      <c r="AT10" s="16"/>
      <c r="AU10" s="16"/>
      <c r="AV10" s="16"/>
      <c r="AW10" s="16"/>
      <c r="AX10" s="16"/>
      <c r="AY10" s="16">
        <v>1</v>
      </c>
      <c r="AZ10" s="16"/>
      <c r="BA10" s="16"/>
      <c r="BB10" s="16"/>
      <c r="BC10" s="16">
        <f>SUM(AQ10:BB10)</f>
        <v>1</v>
      </c>
      <c r="BD10" s="28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>
        <f>SUM(BE10:BP10)</f>
        <v>0</v>
      </c>
      <c r="BR10" s="28"/>
      <c r="BS10" s="19">
        <v>8</v>
      </c>
      <c r="BT10" s="19">
        <v>11</v>
      </c>
      <c r="BU10" s="19">
        <v>10</v>
      </c>
      <c r="BV10" s="19">
        <v>16</v>
      </c>
      <c r="BW10" s="19">
        <v>8</v>
      </c>
      <c r="BX10" s="19">
        <v>2</v>
      </c>
      <c r="BY10" s="19">
        <v>4</v>
      </c>
      <c r="BZ10" s="19">
        <v>1</v>
      </c>
      <c r="CA10" s="19">
        <v>1</v>
      </c>
      <c r="CB10" s="19">
        <v>1</v>
      </c>
      <c r="CC10" s="19">
        <v>0</v>
      </c>
      <c r="CD10" s="19">
        <v>0</v>
      </c>
      <c r="CE10" s="19">
        <f>SUM(BS10:CD10)</f>
        <v>62</v>
      </c>
      <c r="CF10" s="28"/>
    </row>
    <row r="11" spans="1:84" x14ac:dyDescent="0.25">
      <c r="A11" s="29">
        <v>2019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44"/>
      <c r="O11" s="29">
        <v>2019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  <c r="AB11" s="28"/>
      <c r="AC11" s="29">
        <v>2019</v>
      </c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  <c r="AP11" s="28"/>
      <c r="AQ11" s="29">
        <v>2019</v>
      </c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1"/>
      <c r="BD11" s="28"/>
      <c r="BE11" s="29">
        <v>2019</v>
      </c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1"/>
      <c r="BR11" s="28"/>
      <c r="BS11" s="29">
        <v>2019</v>
      </c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1"/>
      <c r="CF11" s="28"/>
    </row>
    <row r="12" spans="1:84" ht="30" x14ac:dyDescent="0.25">
      <c r="A12" s="17" t="s">
        <v>21</v>
      </c>
      <c r="B12" s="17" t="s">
        <v>22</v>
      </c>
      <c r="C12" s="17" t="s">
        <v>23</v>
      </c>
      <c r="D12" s="17" t="s">
        <v>24</v>
      </c>
      <c r="E12" s="17" t="s">
        <v>25</v>
      </c>
      <c r="F12" s="17" t="s">
        <v>26</v>
      </c>
      <c r="G12" s="17" t="s">
        <v>27</v>
      </c>
      <c r="H12" s="17" t="s">
        <v>28</v>
      </c>
      <c r="I12" s="17" t="s">
        <v>29</v>
      </c>
      <c r="J12" s="17" t="s">
        <v>30</v>
      </c>
      <c r="K12" s="17" t="s">
        <v>31</v>
      </c>
      <c r="L12" s="17" t="s">
        <v>32</v>
      </c>
      <c r="M12" s="15" t="s">
        <v>33</v>
      </c>
      <c r="N12" s="44"/>
      <c r="O12" s="16" t="s">
        <v>21</v>
      </c>
      <c r="P12" s="16" t="s">
        <v>22</v>
      </c>
      <c r="Q12" s="16" t="s">
        <v>23</v>
      </c>
      <c r="R12" s="16" t="s">
        <v>24</v>
      </c>
      <c r="S12" s="16" t="s">
        <v>25</v>
      </c>
      <c r="T12" s="16" t="s">
        <v>26</v>
      </c>
      <c r="U12" s="16" t="s">
        <v>27</v>
      </c>
      <c r="V12" s="16" t="s">
        <v>28</v>
      </c>
      <c r="W12" s="16" t="s">
        <v>29</v>
      </c>
      <c r="X12" s="16" t="s">
        <v>30</v>
      </c>
      <c r="Y12" s="16" t="s">
        <v>31</v>
      </c>
      <c r="Z12" s="16" t="s">
        <v>32</v>
      </c>
      <c r="AA12" s="15" t="s">
        <v>33</v>
      </c>
      <c r="AB12" s="28"/>
      <c r="AC12" s="16" t="s">
        <v>21</v>
      </c>
      <c r="AD12" s="16" t="s">
        <v>22</v>
      </c>
      <c r="AE12" s="16" t="s">
        <v>23</v>
      </c>
      <c r="AF12" s="16" t="s">
        <v>24</v>
      </c>
      <c r="AG12" s="16" t="s">
        <v>25</v>
      </c>
      <c r="AH12" s="16" t="s">
        <v>26</v>
      </c>
      <c r="AI12" s="16" t="s">
        <v>27</v>
      </c>
      <c r="AJ12" s="16" t="s">
        <v>28</v>
      </c>
      <c r="AK12" s="16" t="s">
        <v>29</v>
      </c>
      <c r="AL12" s="16" t="s">
        <v>30</v>
      </c>
      <c r="AM12" s="16" t="s">
        <v>31</v>
      </c>
      <c r="AN12" s="16" t="s">
        <v>32</v>
      </c>
      <c r="AO12" s="15" t="s">
        <v>33</v>
      </c>
      <c r="AP12" s="28"/>
      <c r="AQ12" s="16" t="s">
        <v>21</v>
      </c>
      <c r="AR12" s="16" t="s">
        <v>22</v>
      </c>
      <c r="AS12" s="16" t="s">
        <v>23</v>
      </c>
      <c r="AT12" s="16" t="s">
        <v>24</v>
      </c>
      <c r="AU12" s="16" t="s">
        <v>25</v>
      </c>
      <c r="AV12" s="16" t="s">
        <v>26</v>
      </c>
      <c r="AW12" s="16" t="s">
        <v>27</v>
      </c>
      <c r="AX12" s="16" t="s">
        <v>28</v>
      </c>
      <c r="AY12" s="16" t="s">
        <v>29</v>
      </c>
      <c r="AZ12" s="16" t="s">
        <v>30</v>
      </c>
      <c r="BA12" s="16" t="s">
        <v>31</v>
      </c>
      <c r="BB12" s="16" t="s">
        <v>32</v>
      </c>
      <c r="BC12" s="15" t="s">
        <v>33</v>
      </c>
      <c r="BD12" s="28"/>
      <c r="BE12" s="16" t="s">
        <v>21</v>
      </c>
      <c r="BF12" s="16" t="s">
        <v>22</v>
      </c>
      <c r="BG12" s="16" t="s">
        <v>23</v>
      </c>
      <c r="BH12" s="16" t="s">
        <v>24</v>
      </c>
      <c r="BI12" s="16" t="s">
        <v>25</v>
      </c>
      <c r="BJ12" s="16" t="s">
        <v>26</v>
      </c>
      <c r="BK12" s="16" t="s">
        <v>27</v>
      </c>
      <c r="BL12" s="16" t="s">
        <v>28</v>
      </c>
      <c r="BM12" s="16" t="s">
        <v>29</v>
      </c>
      <c r="BN12" s="16" t="s">
        <v>30</v>
      </c>
      <c r="BO12" s="16" t="s">
        <v>31</v>
      </c>
      <c r="BP12" s="16" t="s">
        <v>32</v>
      </c>
      <c r="BQ12" s="15" t="s">
        <v>33</v>
      </c>
      <c r="BR12" s="28"/>
      <c r="BS12" s="19" t="s">
        <v>21</v>
      </c>
      <c r="BT12" s="19" t="s">
        <v>22</v>
      </c>
      <c r="BU12" s="19" t="s">
        <v>23</v>
      </c>
      <c r="BV12" s="19" t="s">
        <v>24</v>
      </c>
      <c r="BW12" s="19" t="s">
        <v>25</v>
      </c>
      <c r="BX12" s="19" t="s">
        <v>26</v>
      </c>
      <c r="BY12" s="19" t="s">
        <v>27</v>
      </c>
      <c r="BZ12" s="19" t="s">
        <v>28</v>
      </c>
      <c r="CA12" s="19" t="s">
        <v>29</v>
      </c>
      <c r="CB12" s="19" t="s">
        <v>30</v>
      </c>
      <c r="CC12" s="19" t="s">
        <v>31</v>
      </c>
      <c r="CD12" s="19" t="s">
        <v>32</v>
      </c>
      <c r="CE12" s="15" t="s">
        <v>33</v>
      </c>
      <c r="CF12" s="28"/>
    </row>
    <row r="13" spans="1:84" x14ac:dyDescent="0.25">
      <c r="A13" s="17">
        <v>24</v>
      </c>
      <c r="B13" s="17">
        <v>7</v>
      </c>
      <c r="C13" s="17">
        <v>18</v>
      </c>
      <c r="D13" s="17">
        <v>9</v>
      </c>
      <c r="E13" s="17"/>
      <c r="F13" s="17"/>
      <c r="G13" s="17"/>
      <c r="H13" s="17"/>
      <c r="I13" s="17"/>
      <c r="J13" s="17"/>
      <c r="K13" s="17"/>
      <c r="L13" s="17"/>
      <c r="M13" s="17">
        <f>SUM(A13:L13)</f>
        <v>58</v>
      </c>
      <c r="N13" s="4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>
        <f>SUM(O13:Z13)</f>
        <v>0</v>
      </c>
      <c r="AB13" s="28"/>
      <c r="AC13" s="16"/>
      <c r="AD13" s="16"/>
      <c r="AE13" s="16"/>
      <c r="AF13" s="16">
        <v>1</v>
      </c>
      <c r="AG13" s="16"/>
      <c r="AH13" s="16"/>
      <c r="AI13" s="16"/>
      <c r="AJ13" s="16"/>
      <c r="AK13" s="16"/>
      <c r="AL13" s="16"/>
      <c r="AM13" s="16"/>
      <c r="AN13" s="16"/>
      <c r="AO13" s="16">
        <f>SUM(AC13:AN13)</f>
        <v>1</v>
      </c>
      <c r="AP13" s="28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>
        <f>SUM(AQ13:BB13)</f>
        <v>0</v>
      </c>
      <c r="BD13" s="28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>
        <f>SUM(BE13:BP13)</f>
        <v>0</v>
      </c>
      <c r="BR13" s="28"/>
      <c r="BS13" s="19">
        <v>2</v>
      </c>
      <c r="BT13" s="19">
        <v>0</v>
      </c>
      <c r="BU13" s="19">
        <v>1</v>
      </c>
      <c r="BV13" s="19">
        <v>0</v>
      </c>
      <c r="BW13" s="19"/>
      <c r="BX13" s="19"/>
      <c r="BY13" s="19"/>
      <c r="BZ13" s="19"/>
      <c r="CA13" s="19"/>
      <c r="CB13" s="19"/>
      <c r="CC13" s="19"/>
      <c r="CD13" s="19"/>
      <c r="CE13" s="19">
        <f>SUM(BS13:CD13)</f>
        <v>3</v>
      </c>
      <c r="CF13" s="28"/>
    </row>
    <row r="14" spans="1:84" x14ac:dyDescent="0.25">
      <c r="A14" s="39" t="s">
        <v>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84" x14ac:dyDescent="0.25">
      <c r="A15" s="38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84" ht="14.25" customHeight="1" x14ac:dyDescent="0.25">
      <c r="A16" s="34">
        <v>2016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28">
        <f>M18+M21+M27+M24</f>
        <v>162</v>
      </c>
    </row>
    <row r="17" spans="1:14" x14ac:dyDescent="0.25">
      <c r="A17" s="17" t="s">
        <v>21</v>
      </c>
      <c r="B17" s="17" t="s">
        <v>22</v>
      </c>
      <c r="C17" s="17" t="s">
        <v>23</v>
      </c>
      <c r="D17" s="17" t="s">
        <v>24</v>
      </c>
      <c r="E17" s="17" t="s">
        <v>25</v>
      </c>
      <c r="F17" s="17" t="s">
        <v>26</v>
      </c>
      <c r="G17" s="17" t="s">
        <v>27</v>
      </c>
      <c r="H17" s="17" t="s">
        <v>28</v>
      </c>
      <c r="I17" s="17" t="s">
        <v>29</v>
      </c>
      <c r="J17" s="17" t="s">
        <v>30</v>
      </c>
      <c r="K17" s="17" t="s">
        <v>31</v>
      </c>
      <c r="L17" s="17" t="s">
        <v>32</v>
      </c>
      <c r="M17" s="15" t="s">
        <v>40</v>
      </c>
      <c r="N17" s="28"/>
    </row>
    <row r="18" spans="1:14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>
        <f>SUM(A18:L18)</f>
        <v>0</v>
      </c>
      <c r="N18" s="28"/>
    </row>
    <row r="19" spans="1:14" x14ac:dyDescent="0.25">
      <c r="A19" s="34">
        <v>2017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8"/>
    </row>
    <row r="20" spans="1:14" x14ac:dyDescent="0.25">
      <c r="A20" s="17" t="s">
        <v>21</v>
      </c>
      <c r="B20" s="17" t="s">
        <v>22</v>
      </c>
      <c r="C20" s="17" t="s">
        <v>23</v>
      </c>
      <c r="D20" s="17" t="s">
        <v>24</v>
      </c>
      <c r="E20" s="17" t="s">
        <v>25</v>
      </c>
      <c r="F20" s="17" t="s">
        <v>26</v>
      </c>
      <c r="G20" s="17" t="s">
        <v>27</v>
      </c>
      <c r="H20" s="17" t="s">
        <v>28</v>
      </c>
      <c r="I20" s="17" t="s">
        <v>29</v>
      </c>
      <c r="J20" s="17" t="s">
        <v>30</v>
      </c>
      <c r="K20" s="17" t="s">
        <v>31</v>
      </c>
      <c r="L20" s="17" t="s">
        <v>32</v>
      </c>
      <c r="M20" s="15" t="s">
        <v>40</v>
      </c>
      <c r="N20" s="28"/>
    </row>
    <row r="21" spans="1:14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f>SUM(A21:L21)</f>
        <v>0</v>
      </c>
      <c r="N21" s="28"/>
    </row>
    <row r="22" spans="1:14" x14ac:dyDescent="0.25">
      <c r="A22" s="34">
        <v>2018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28"/>
    </row>
    <row r="23" spans="1:14" x14ac:dyDescent="0.25">
      <c r="A23" s="17" t="s">
        <v>21</v>
      </c>
      <c r="B23" s="17" t="s">
        <v>22</v>
      </c>
      <c r="C23" s="17" t="s">
        <v>23</v>
      </c>
      <c r="D23" s="17" t="s">
        <v>24</v>
      </c>
      <c r="E23" s="17" t="s">
        <v>25</v>
      </c>
      <c r="F23" s="17" t="s">
        <v>26</v>
      </c>
      <c r="G23" s="17" t="s">
        <v>27</v>
      </c>
      <c r="H23" s="17" t="s">
        <v>28</v>
      </c>
      <c r="I23" s="17" t="s">
        <v>29</v>
      </c>
      <c r="J23" s="17" t="s">
        <v>30</v>
      </c>
      <c r="K23" s="17" t="s">
        <v>31</v>
      </c>
      <c r="L23" s="17" t="s">
        <v>32</v>
      </c>
      <c r="M23" s="15" t="s">
        <v>40</v>
      </c>
      <c r="N23" s="28"/>
    </row>
    <row r="24" spans="1:14" x14ac:dyDescent="0.25">
      <c r="A24" s="17">
        <v>10</v>
      </c>
      <c r="B24" s="17">
        <v>12</v>
      </c>
      <c r="C24" s="17">
        <v>9</v>
      </c>
      <c r="D24" s="17">
        <v>24</v>
      </c>
      <c r="E24" s="17">
        <v>17</v>
      </c>
      <c r="F24" s="17">
        <v>13</v>
      </c>
      <c r="G24" s="17">
        <v>5</v>
      </c>
      <c r="H24" s="17">
        <v>3</v>
      </c>
      <c r="I24" s="17">
        <v>9</v>
      </c>
      <c r="J24" s="17">
        <v>9</v>
      </c>
      <c r="K24" s="17">
        <v>8</v>
      </c>
      <c r="L24" s="17">
        <v>2</v>
      </c>
      <c r="M24" s="17">
        <f>SUM(A24:L24)</f>
        <v>121</v>
      </c>
      <c r="N24" s="28"/>
    </row>
    <row r="25" spans="1:14" x14ac:dyDescent="0.25">
      <c r="A25" s="34">
        <v>2019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8"/>
    </row>
    <row r="26" spans="1:14" x14ac:dyDescent="0.25">
      <c r="A26" s="17" t="s">
        <v>21</v>
      </c>
      <c r="B26" s="17" t="s">
        <v>22</v>
      </c>
      <c r="C26" s="17" t="s">
        <v>23</v>
      </c>
      <c r="D26" s="17" t="s">
        <v>24</v>
      </c>
      <c r="E26" s="17" t="s">
        <v>25</v>
      </c>
      <c r="F26" s="17" t="s">
        <v>26</v>
      </c>
      <c r="G26" s="17" t="s">
        <v>27</v>
      </c>
      <c r="H26" s="17" t="s">
        <v>28</v>
      </c>
      <c r="I26" s="17" t="s">
        <v>29</v>
      </c>
      <c r="J26" s="17" t="s">
        <v>30</v>
      </c>
      <c r="K26" s="17" t="s">
        <v>31</v>
      </c>
      <c r="L26" s="17" t="s">
        <v>32</v>
      </c>
      <c r="M26" s="15" t="s">
        <v>40</v>
      </c>
      <c r="N26" s="28"/>
    </row>
    <row r="27" spans="1:14" x14ac:dyDescent="0.25">
      <c r="A27" s="17">
        <v>13</v>
      </c>
      <c r="B27" s="17">
        <v>6</v>
      </c>
      <c r="C27" s="17">
        <v>15</v>
      </c>
      <c r="D27" s="17">
        <v>7</v>
      </c>
      <c r="E27" s="17"/>
      <c r="F27" s="17"/>
      <c r="G27" s="17"/>
      <c r="H27" s="17"/>
      <c r="I27" s="17"/>
      <c r="J27" s="17"/>
      <c r="K27" s="17"/>
      <c r="L27" s="17"/>
      <c r="M27" s="17">
        <f>SUM(A27:L27)</f>
        <v>41</v>
      </c>
      <c r="N27" s="28"/>
    </row>
    <row r="28" spans="1:14" x14ac:dyDescent="0.25">
      <c r="A28" s="47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x14ac:dyDescent="0.25">
      <c r="A29" s="35">
        <v>2016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28">
        <f>M31+M34+M40+M37</f>
        <v>36</v>
      </c>
    </row>
    <row r="30" spans="1:14" ht="30" x14ac:dyDescent="0.25">
      <c r="A30" s="14" t="s">
        <v>21</v>
      </c>
      <c r="B30" s="14" t="s">
        <v>22</v>
      </c>
      <c r="C30" s="14" t="s">
        <v>23</v>
      </c>
      <c r="D30" s="14" t="s">
        <v>24</v>
      </c>
      <c r="E30" s="14" t="s">
        <v>25</v>
      </c>
      <c r="F30" s="14" t="s">
        <v>26</v>
      </c>
      <c r="G30" s="14" t="s">
        <v>27</v>
      </c>
      <c r="H30" s="14" t="s">
        <v>28</v>
      </c>
      <c r="I30" s="14" t="s">
        <v>29</v>
      </c>
      <c r="J30" s="14" t="s">
        <v>30</v>
      </c>
      <c r="K30" s="14" t="s">
        <v>31</v>
      </c>
      <c r="L30" s="14" t="s">
        <v>32</v>
      </c>
      <c r="M30" s="15" t="s">
        <v>33</v>
      </c>
      <c r="N30" s="28"/>
    </row>
    <row r="31" spans="1:1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6">
        <f>SUM(A31:L31)</f>
        <v>0</v>
      </c>
      <c r="N31" s="28"/>
    </row>
    <row r="32" spans="1:14" x14ac:dyDescent="0.25">
      <c r="A32" s="35">
        <v>2017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28"/>
    </row>
    <row r="33" spans="1:14" ht="30" x14ac:dyDescent="0.25">
      <c r="A33" s="14" t="s">
        <v>21</v>
      </c>
      <c r="B33" s="14" t="s">
        <v>22</v>
      </c>
      <c r="C33" s="14" t="s">
        <v>23</v>
      </c>
      <c r="D33" s="14" t="s">
        <v>24</v>
      </c>
      <c r="E33" s="14" t="s">
        <v>25</v>
      </c>
      <c r="F33" s="14" t="s">
        <v>26</v>
      </c>
      <c r="G33" s="14" t="s">
        <v>27</v>
      </c>
      <c r="H33" s="14" t="s">
        <v>28</v>
      </c>
      <c r="I33" s="14" t="s">
        <v>29</v>
      </c>
      <c r="J33" s="14" t="s">
        <v>30</v>
      </c>
      <c r="K33" s="14" t="s">
        <v>31</v>
      </c>
      <c r="L33" s="14" t="s">
        <v>32</v>
      </c>
      <c r="M33" s="15" t="s">
        <v>33</v>
      </c>
      <c r="N33" s="28"/>
    </row>
    <row r="34" spans="1:14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6">
        <f>SUM(A34:L34)</f>
        <v>0</v>
      </c>
      <c r="N34" s="28"/>
    </row>
    <row r="35" spans="1:14" x14ac:dyDescent="0.25">
      <c r="A35" s="34">
        <v>2018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28"/>
    </row>
    <row r="36" spans="1:14" ht="30" x14ac:dyDescent="0.25">
      <c r="A36" s="17" t="s">
        <v>21</v>
      </c>
      <c r="B36" s="17" t="s">
        <v>22</v>
      </c>
      <c r="C36" s="17" t="s">
        <v>23</v>
      </c>
      <c r="D36" s="17" t="s">
        <v>24</v>
      </c>
      <c r="E36" s="17" t="s">
        <v>25</v>
      </c>
      <c r="F36" s="17" t="s">
        <v>26</v>
      </c>
      <c r="G36" s="17" t="s">
        <v>27</v>
      </c>
      <c r="H36" s="17" t="s">
        <v>28</v>
      </c>
      <c r="I36" s="17" t="s">
        <v>29</v>
      </c>
      <c r="J36" s="17" t="s">
        <v>30</v>
      </c>
      <c r="K36" s="17" t="s">
        <v>31</v>
      </c>
      <c r="L36" s="17" t="s">
        <v>32</v>
      </c>
      <c r="M36" s="15" t="s">
        <v>33</v>
      </c>
      <c r="N36" s="28"/>
    </row>
    <row r="37" spans="1:14" x14ac:dyDescent="0.25">
      <c r="A37" s="17">
        <v>2</v>
      </c>
      <c r="B37" s="17">
        <v>3</v>
      </c>
      <c r="C37" s="17">
        <v>5</v>
      </c>
      <c r="D37" s="17">
        <v>5</v>
      </c>
      <c r="E37" s="17">
        <v>2</v>
      </c>
      <c r="F37" s="17">
        <v>2</v>
      </c>
      <c r="G37" s="17">
        <v>3</v>
      </c>
      <c r="H37" s="17">
        <v>1</v>
      </c>
      <c r="I37" s="17">
        <v>1</v>
      </c>
      <c r="J37" s="17">
        <v>0</v>
      </c>
      <c r="K37" s="17">
        <v>1</v>
      </c>
      <c r="L37" s="17">
        <v>0</v>
      </c>
      <c r="M37" s="17">
        <f>SUM(A37:L37)</f>
        <v>25</v>
      </c>
      <c r="N37" s="28"/>
    </row>
    <row r="38" spans="1:14" x14ac:dyDescent="0.25">
      <c r="A38" s="34">
        <v>2019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28"/>
    </row>
    <row r="39" spans="1:14" ht="30" x14ac:dyDescent="0.25">
      <c r="A39" s="17" t="s">
        <v>21</v>
      </c>
      <c r="B39" s="17" t="s">
        <v>22</v>
      </c>
      <c r="C39" s="17" t="s">
        <v>23</v>
      </c>
      <c r="D39" s="17" t="s">
        <v>24</v>
      </c>
      <c r="E39" s="17" t="s">
        <v>25</v>
      </c>
      <c r="F39" s="17" t="s">
        <v>26</v>
      </c>
      <c r="G39" s="17" t="s">
        <v>27</v>
      </c>
      <c r="H39" s="17" t="s">
        <v>28</v>
      </c>
      <c r="I39" s="17" t="s">
        <v>29</v>
      </c>
      <c r="J39" s="17" t="s">
        <v>30</v>
      </c>
      <c r="K39" s="17" t="s">
        <v>31</v>
      </c>
      <c r="L39" s="17" t="s">
        <v>32</v>
      </c>
      <c r="M39" s="15" t="s">
        <v>33</v>
      </c>
      <c r="N39" s="28"/>
    </row>
    <row r="40" spans="1:14" x14ac:dyDescent="0.25">
      <c r="A40" s="18">
        <v>8</v>
      </c>
      <c r="B40" s="18">
        <v>1</v>
      </c>
      <c r="C40" s="18">
        <v>0</v>
      </c>
      <c r="D40" s="18">
        <v>2</v>
      </c>
      <c r="E40" s="18"/>
      <c r="F40" s="18"/>
      <c r="G40" s="18"/>
      <c r="H40" s="18"/>
      <c r="I40" s="18"/>
      <c r="J40" s="18"/>
      <c r="K40" s="18"/>
      <c r="L40" s="18"/>
      <c r="M40" s="18">
        <f>SUM(A40:L40)</f>
        <v>11</v>
      </c>
      <c r="N40" s="33"/>
    </row>
    <row r="41" spans="1:14" x14ac:dyDescent="0.25">
      <c r="A41" s="39" t="s">
        <v>35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x14ac:dyDescent="0.25">
      <c r="A42" s="48" t="s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x14ac:dyDescent="0.25">
      <c r="A43" s="35">
        <v>2016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33">
        <f>M45+M48+M51+M54</f>
        <v>83</v>
      </c>
    </row>
    <row r="44" spans="1:14" x14ac:dyDescent="0.25">
      <c r="A44" s="17" t="s">
        <v>21</v>
      </c>
      <c r="B44" s="17" t="s">
        <v>22</v>
      </c>
      <c r="C44" s="17" t="s">
        <v>23</v>
      </c>
      <c r="D44" s="17" t="s">
        <v>24</v>
      </c>
      <c r="E44" s="17" t="s">
        <v>25</v>
      </c>
      <c r="F44" s="17" t="s">
        <v>26</v>
      </c>
      <c r="G44" s="17" t="s">
        <v>27</v>
      </c>
      <c r="H44" s="17" t="s">
        <v>28</v>
      </c>
      <c r="I44" s="17" t="s">
        <v>29</v>
      </c>
      <c r="J44" s="17" t="s">
        <v>30</v>
      </c>
      <c r="K44" s="17" t="s">
        <v>31</v>
      </c>
      <c r="L44" s="17" t="s">
        <v>32</v>
      </c>
      <c r="M44" s="15" t="s">
        <v>41</v>
      </c>
      <c r="N44" s="44"/>
    </row>
    <row r="45" spans="1:14" x14ac:dyDescent="0.25">
      <c r="A45" s="17">
        <v>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>
        <f>SUM(A45:L45)</f>
        <v>0</v>
      </c>
      <c r="N45" s="44"/>
    </row>
    <row r="46" spans="1:14" x14ac:dyDescent="0.25">
      <c r="A46" s="35">
        <v>2017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/>
      <c r="N46" s="44"/>
    </row>
    <row r="47" spans="1:14" x14ac:dyDescent="0.25">
      <c r="A47" s="17" t="s">
        <v>21</v>
      </c>
      <c r="B47" s="17" t="s">
        <v>22</v>
      </c>
      <c r="C47" s="17" t="s">
        <v>23</v>
      </c>
      <c r="D47" s="17" t="s">
        <v>24</v>
      </c>
      <c r="E47" s="17" t="s">
        <v>25</v>
      </c>
      <c r="F47" s="17" t="s">
        <v>26</v>
      </c>
      <c r="G47" s="17" t="s">
        <v>27</v>
      </c>
      <c r="H47" s="17" t="s">
        <v>28</v>
      </c>
      <c r="I47" s="17" t="s">
        <v>29</v>
      </c>
      <c r="J47" s="17" t="s">
        <v>30</v>
      </c>
      <c r="K47" s="17" t="s">
        <v>31</v>
      </c>
      <c r="L47" s="17" t="s">
        <v>32</v>
      </c>
      <c r="M47" s="15" t="s">
        <v>41</v>
      </c>
      <c r="N47" s="44"/>
    </row>
    <row r="48" spans="1:14" x14ac:dyDescent="0.25">
      <c r="A48" s="17">
        <v>7</v>
      </c>
      <c r="B48" s="17">
        <v>2</v>
      </c>
      <c r="C48" s="17">
        <v>9</v>
      </c>
      <c r="D48" s="17">
        <v>2</v>
      </c>
      <c r="E48" s="17">
        <v>1</v>
      </c>
      <c r="F48" s="17">
        <v>0</v>
      </c>
      <c r="G48" s="17">
        <v>0</v>
      </c>
      <c r="H48" s="17">
        <v>8</v>
      </c>
      <c r="I48" s="17">
        <v>0</v>
      </c>
      <c r="J48" s="17">
        <v>0</v>
      </c>
      <c r="K48" s="17">
        <v>0</v>
      </c>
      <c r="L48" s="17">
        <v>0</v>
      </c>
      <c r="M48" s="17">
        <f>SUM(A48:L48)</f>
        <v>29</v>
      </c>
      <c r="N48" s="44"/>
    </row>
    <row r="49" spans="1:14" x14ac:dyDescent="0.25">
      <c r="A49" s="35">
        <v>2018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7"/>
      <c r="N49" s="44"/>
    </row>
    <row r="50" spans="1:14" x14ac:dyDescent="0.25">
      <c r="A50" s="17" t="s">
        <v>21</v>
      </c>
      <c r="B50" s="17" t="s">
        <v>22</v>
      </c>
      <c r="C50" s="17" t="s">
        <v>23</v>
      </c>
      <c r="D50" s="17" t="s">
        <v>24</v>
      </c>
      <c r="E50" s="17" t="s">
        <v>25</v>
      </c>
      <c r="F50" s="17" t="s">
        <v>26</v>
      </c>
      <c r="G50" s="17" t="s">
        <v>27</v>
      </c>
      <c r="H50" s="17" t="s">
        <v>28</v>
      </c>
      <c r="I50" s="17" t="s">
        <v>29</v>
      </c>
      <c r="J50" s="17" t="s">
        <v>30</v>
      </c>
      <c r="K50" s="17" t="s">
        <v>31</v>
      </c>
      <c r="L50" s="17" t="s">
        <v>32</v>
      </c>
      <c r="M50" s="15" t="s">
        <v>41</v>
      </c>
      <c r="N50" s="44"/>
    </row>
    <row r="51" spans="1:14" x14ac:dyDescent="0.25">
      <c r="A51" s="17">
        <v>3</v>
      </c>
      <c r="B51" s="17">
        <v>2</v>
      </c>
      <c r="C51" s="17">
        <v>6</v>
      </c>
      <c r="D51" s="17">
        <v>6</v>
      </c>
      <c r="E51" s="17">
        <v>3</v>
      </c>
      <c r="F51" s="17">
        <v>4</v>
      </c>
      <c r="G51" s="17">
        <v>5</v>
      </c>
      <c r="H51" s="17">
        <v>0</v>
      </c>
      <c r="I51" s="17">
        <v>9</v>
      </c>
      <c r="J51" s="17">
        <v>3</v>
      </c>
      <c r="K51" s="17">
        <v>1</v>
      </c>
      <c r="L51" s="17">
        <v>0</v>
      </c>
      <c r="M51" s="17">
        <f>SUM(A51:L51)</f>
        <v>42</v>
      </c>
      <c r="N51" s="44"/>
    </row>
    <row r="52" spans="1:14" x14ac:dyDescent="0.25">
      <c r="A52" s="35">
        <v>2019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7"/>
      <c r="N52" s="44"/>
    </row>
    <row r="53" spans="1:14" x14ac:dyDescent="0.25">
      <c r="A53" s="17" t="s">
        <v>21</v>
      </c>
      <c r="B53" s="17" t="s">
        <v>22</v>
      </c>
      <c r="C53" s="17" t="s">
        <v>23</v>
      </c>
      <c r="D53" s="17" t="s">
        <v>24</v>
      </c>
      <c r="E53" s="17" t="s">
        <v>25</v>
      </c>
      <c r="F53" s="17" t="s">
        <v>26</v>
      </c>
      <c r="G53" s="17" t="s">
        <v>27</v>
      </c>
      <c r="H53" s="17" t="s">
        <v>28</v>
      </c>
      <c r="I53" s="17" t="s">
        <v>29</v>
      </c>
      <c r="J53" s="17" t="s">
        <v>30</v>
      </c>
      <c r="K53" s="17" t="s">
        <v>31</v>
      </c>
      <c r="L53" s="17" t="s">
        <v>32</v>
      </c>
      <c r="M53" s="15" t="s">
        <v>41</v>
      </c>
      <c r="N53" s="44"/>
    </row>
    <row r="54" spans="1:14" x14ac:dyDescent="0.25">
      <c r="A54" s="17">
        <v>8</v>
      </c>
      <c r="B54" s="17">
        <v>1</v>
      </c>
      <c r="C54" s="17">
        <v>3</v>
      </c>
      <c r="D54" s="17">
        <v>0</v>
      </c>
      <c r="E54" s="17"/>
      <c r="F54" s="17"/>
      <c r="G54" s="17"/>
      <c r="H54" s="17"/>
      <c r="I54" s="17"/>
      <c r="J54" s="17"/>
      <c r="K54" s="17"/>
      <c r="L54" s="17"/>
      <c r="M54" s="17">
        <f>SUM(A54:L54)</f>
        <v>12</v>
      </c>
      <c r="N54" s="45"/>
    </row>
    <row r="55" spans="1:14" x14ac:dyDescent="0.25">
      <c r="A55" s="46" t="s">
        <v>39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x14ac:dyDescent="0.25">
      <c r="A56" s="35">
        <v>2016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7"/>
      <c r="N56" s="33">
        <f>M58+M61+M64+M67</f>
        <v>374</v>
      </c>
    </row>
    <row r="57" spans="1:14" x14ac:dyDescent="0.25">
      <c r="A57" s="17" t="s">
        <v>21</v>
      </c>
      <c r="B57" s="17" t="s">
        <v>22</v>
      </c>
      <c r="C57" s="17" t="s">
        <v>23</v>
      </c>
      <c r="D57" s="17" t="s">
        <v>24</v>
      </c>
      <c r="E57" s="17" t="s">
        <v>25</v>
      </c>
      <c r="F57" s="17" t="s">
        <v>26</v>
      </c>
      <c r="G57" s="17" t="s">
        <v>27</v>
      </c>
      <c r="H57" s="17" t="s">
        <v>28</v>
      </c>
      <c r="I57" s="17" t="s">
        <v>29</v>
      </c>
      <c r="J57" s="17" t="s">
        <v>30</v>
      </c>
      <c r="K57" s="17" t="s">
        <v>31</v>
      </c>
      <c r="L57" s="17" t="s">
        <v>32</v>
      </c>
      <c r="M57" s="15" t="s">
        <v>41</v>
      </c>
      <c r="N57" s="44"/>
    </row>
    <row r="58" spans="1:14" x14ac:dyDescent="0.25">
      <c r="A58" s="17">
        <v>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>
        <f>SUM(A58:L58)</f>
        <v>1</v>
      </c>
      <c r="N58" s="44"/>
    </row>
    <row r="59" spans="1:14" x14ac:dyDescent="0.25">
      <c r="A59" s="35">
        <v>2017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7"/>
      <c r="N59" s="44"/>
    </row>
    <row r="60" spans="1:14" x14ac:dyDescent="0.25">
      <c r="A60" s="17" t="s">
        <v>21</v>
      </c>
      <c r="B60" s="17" t="s">
        <v>22</v>
      </c>
      <c r="C60" s="17" t="s">
        <v>23</v>
      </c>
      <c r="D60" s="17" t="s">
        <v>24</v>
      </c>
      <c r="E60" s="17" t="s">
        <v>25</v>
      </c>
      <c r="F60" s="17" t="s">
        <v>26</v>
      </c>
      <c r="G60" s="17" t="s">
        <v>27</v>
      </c>
      <c r="H60" s="17" t="s">
        <v>28</v>
      </c>
      <c r="I60" s="17" t="s">
        <v>29</v>
      </c>
      <c r="J60" s="17" t="s">
        <v>30</v>
      </c>
      <c r="K60" s="17" t="s">
        <v>31</v>
      </c>
      <c r="L60" s="17" t="s">
        <v>32</v>
      </c>
      <c r="M60" s="15" t="s">
        <v>41</v>
      </c>
      <c r="N60" s="44"/>
    </row>
    <row r="61" spans="1:14" x14ac:dyDescent="0.25">
      <c r="A61" s="17">
        <v>18</v>
      </c>
      <c r="B61" s="17">
        <v>26</v>
      </c>
      <c r="C61" s="17">
        <v>29</v>
      </c>
      <c r="D61" s="17">
        <v>17</v>
      </c>
      <c r="E61" s="17">
        <v>14</v>
      </c>
      <c r="F61" s="17">
        <v>13</v>
      </c>
      <c r="G61" s="17">
        <v>7</v>
      </c>
      <c r="H61" s="17">
        <v>15</v>
      </c>
      <c r="I61" s="17">
        <v>11</v>
      </c>
      <c r="J61" s="17">
        <v>23</v>
      </c>
      <c r="K61" s="17">
        <v>13</v>
      </c>
      <c r="L61" s="17">
        <v>24</v>
      </c>
      <c r="M61" s="17">
        <f>SUM(A61:L61)</f>
        <v>210</v>
      </c>
      <c r="N61" s="44"/>
    </row>
    <row r="62" spans="1:14" x14ac:dyDescent="0.25">
      <c r="A62" s="35">
        <v>2018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7"/>
      <c r="N62" s="44"/>
    </row>
    <row r="63" spans="1:14" x14ac:dyDescent="0.25">
      <c r="A63" s="17" t="s">
        <v>21</v>
      </c>
      <c r="B63" s="17" t="s">
        <v>22</v>
      </c>
      <c r="C63" s="17" t="s">
        <v>23</v>
      </c>
      <c r="D63" s="17" t="s">
        <v>24</v>
      </c>
      <c r="E63" s="17" t="s">
        <v>25</v>
      </c>
      <c r="F63" s="17" t="s">
        <v>26</v>
      </c>
      <c r="G63" s="17" t="s">
        <v>27</v>
      </c>
      <c r="H63" s="17" t="s">
        <v>28</v>
      </c>
      <c r="I63" s="17" t="s">
        <v>29</v>
      </c>
      <c r="J63" s="17" t="s">
        <v>30</v>
      </c>
      <c r="K63" s="17" t="s">
        <v>31</v>
      </c>
      <c r="L63" s="17" t="s">
        <v>32</v>
      </c>
      <c r="M63" s="15" t="s">
        <v>41</v>
      </c>
      <c r="N63" s="44"/>
    </row>
    <row r="64" spans="1:14" x14ac:dyDescent="0.25">
      <c r="A64" s="17">
        <v>12</v>
      </c>
      <c r="B64" s="17">
        <v>14</v>
      </c>
      <c r="C64" s="17">
        <v>11</v>
      </c>
      <c r="D64" s="17">
        <v>25</v>
      </c>
      <c r="E64" s="17">
        <v>15</v>
      </c>
      <c r="F64" s="17">
        <v>11</v>
      </c>
      <c r="G64" s="17">
        <v>5</v>
      </c>
      <c r="H64" s="17">
        <v>4</v>
      </c>
      <c r="I64" s="17">
        <v>2</v>
      </c>
      <c r="J64" s="17">
        <v>4</v>
      </c>
      <c r="K64" s="17">
        <v>8</v>
      </c>
      <c r="L64" s="17">
        <v>2</v>
      </c>
      <c r="M64" s="17">
        <f>SUM(A64:L64)</f>
        <v>113</v>
      </c>
      <c r="N64" s="44"/>
    </row>
    <row r="65" spans="1:14" x14ac:dyDescent="0.25">
      <c r="A65" s="35">
        <v>2019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N65" s="44"/>
    </row>
    <row r="66" spans="1:14" x14ac:dyDescent="0.25">
      <c r="A66" s="17" t="s">
        <v>21</v>
      </c>
      <c r="B66" s="17" t="s">
        <v>22</v>
      </c>
      <c r="C66" s="17" t="s">
        <v>23</v>
      </c>
      <c r="D66" s="17" t="s">
        <v>24</v>
      </c>
      <c r="E66" s="17" t="s">
        <v>25</v>
      </c>
      <c r="F66" s="17" t="s">
        <v>26</v>
      </c>
      <c r="G66" s="17" t="s">
        <v>27</v>
      </c>
      <c r="H66" s="17" t="s">
        <v>28</v>
      </c>
      <c r="I66" s="17" t="s">
        <v>29</v>
      </c>
      <c r="J66" s="17" t="s">
        <v>30</v>
      </c>
      <c r="K66" s="17" t="s">
        <v>31</v>
      </c>
      <c r="L66" s="17" t="s">
        <v>32</v>
      </c>
      <c r="M66" s="15" t="s">
        <v>41</v>
      </c>
      <c r="N66" s="44"/>
    </row>
    <row r="67" spans="1:14" x14ac:dyDescent="0.25">
      <c r="A67" s="17">
        <v>18</v>
      </c>
      <c r="B67" s="17">
        <v>6</v>
      </c>
      <c r="C67" s="17">
        <v>16</v>
      </c>
      <c r="D67" s="17">
        <v>10</v>
      </c>
      <c r="E67" s="17"/>
      <c r="F67" s="17"/>
      <c r="G67" s="17"/>
      <c r="H67" s="17"/>
      <c r="I67" s="17"/>
      <c r="J67" s="17"/>
      <c r="K67" s="17"/>
      <c r="L67" s="17"/>
      <c r="M67" s="17">
        <f>SUM(A67:L67)</f>
        <v>50</v>
      </c>
      <c r="N67" s="45"/>
    </row>
  </sheetData>
  <mergeCells count="62">
    <mergeCell ref="A41:N41"/>
    <mergeCell ref="A43:M43"/>
    <mergeCell ref="A1:M1"/>
    <mergeCell ref="A8:M8"/>
    <mergeCell ref="N2:N13"/>
    <mergeCell ref="A2:M2"/>
    <mergeCell ref="A65:M65"/>
    <mergeCell ref="A55:N55"/>
    <mergeCell ref="N43:N54"/>
    <mergeCell ref="N56:N67"/>
    <mergeCell ref="A28:N28"/>
    <mergeCell ref="A46:M46"/>
    <mergeCell ref="A49:M49"/>
    <mergeCell ref="A52:M52"/>
    <mergeCell ref="A56:M56"/>
    <mergeCell ref="A59:M59"/>
    <mergeCell ref="A62:M62"/>
    <mergeCell ref="A42:N42"/>
    <mergeCell ref="N16:N27"/>
    <mergeCell ref="N29:N40"/>
    <mergeCell ref="A11:M11"/>
    <mergeCell ref="A16:M16"/>
    <mergeCell ref="A5:M5"/>
    <mergeCell ref="A38:M38"/>
    <mergeCell ref="A35:M35"/>
    <mergeCell ref="A32:M32"/>
    <mergeCell ref="A29:M29"/>
    <mergeCell ref="A25:M25"/>
    <mergeCell ref="A22:M22"/>
    <mergeCell ref="A19:M19"/>
    <mergeCell ref="A15:N15"/>
    <mergeCell ref="A14:N14"/>
    <mergeCell ref="O1:AA1"/>
    <mergeCell ref="BE1:BQ1"/>
    <mergeCell ref="BE2:BQ2"/>
    <mergeCell ref="O5:AA5"/>
    <mergeCell ref="AC1:AO1"/>
    <mergeCell ref="AC5:AO5"/>
    <mergeCell ref="AQ1:BC1"/>
    <mergeCell ref="AQ5:BC5"/>
    <mergeCell ref="AC2:AO2"/>
    <mergeCell ref="AP2:AP13"/>
    <mergeCell ref="AQ2:BC2"/>
    <mergeCell ref="O8:AA8"/>
    <mergeCell ref="AC8:AO8"/>
    <mergeCell ref="AQ8:BC8"/>
    <mergeCell ref="BR2:BR13"/>
    <mergeCell ref="BE5:BQ5"/>
    <mergeCell ref="BE8:BQ8"/>
    <mergeCell ref="BE11:BQ11"/>
    <mergeCell ref="O11:AA11"/>
    <mergeCell ref="AC11:AO11"/>
    <mergeCell ref="AQ11:BC11"/>
    <mergeCell ref="O2:AA2"/>
    <mergeCell ref="AB2:AB13"/>
    <mergeCell ref="BD2:BD13"/>
    <mergeCell ref="BS1:CE1"/>
    <mergeCell ref="BS2:CE2"/>
    <mergeCell ref="CF2:CF13"/>
    <mergeCell ref="BS5:CE5"/>
    <mergeCell ref="BS8:CE8"/>
    <mergeCell ref="BS11:CE1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STATISTIK</vt:lpstr>
      <vt:lpstr>DETAIL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fllajprovntb</dc:creator>
  <cp:lastModifiedBy>hp</cp:lastModifiedBy>
  <dcterms:created xsi:type="dcterms:W3CDTF">2019-04-10T05:08:47Z</dcterms:created>
  <dcterms:modified xsi:type="dcterms:W3CDTF">2019-04-26T03:07:03Z</dcterms:modified>
</cp:coreProperties>
</file>