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IDANG STATISTIK TAHUN 2020\DATA SEKTORAL BIDANG SOSIAL\OPD yg Sudah Mengumpulkan Data Sektoral\TAHUN 2020\Dinas Sosial\PKH dan BPNT 2019\Upload\"/>
    </mc:Choice>
  </mc:AlternateContent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D16" i="1"/>
  <c r="C16" i="1"/>
  <c r="K15" i="1"/>
  <c r="K14" i="1"/>
  <c r="K13" i="1"/>
  <c r="K12" i="1"/>
  <c r="K11" i="1"/>
  <c r="K10" i="1"/>
  <c r="K9" i="1"/>
  <c r="K8" i="1"/>
  <c r="K7" i="1"/>
  <c r="K6" i="1"/>
  <c r="K16" i="1" s="1"/>
</calcChain>
</file>

<file path=xl/sharedStrings.xml><?xml version="1.0" encoding="utf-8"?>
<sst xmlns="http://schemas.openxmlformats.org/spreadsheetml/2006/main" count="29" uniqueCount="23">
  <si>
    <t>DATA PESERTA PKH DAN BANTUAN TAHUN 2019</t>
  </si>
  <si>
    <t>PROVINSI NUSA TENGGARA BARAT</t>
  </si>
  <si>
    <t>NO</t>
  </si>
  <si>
    <t>KABUPATEN / KOTA</t>
  </si>
  <si>
    <t>TAHAP I</t>
  </si>
  <si>
    <t>TAHAP II</t>
  </si>
  <si>
    <t>TAHAP III</t>
  </si>
  <si>
    <t>TAHAP IV</t>
  </si>
  <si>
    <t xml:space="preserve">TOTAL </t>
  </si>
  <si>
    <t>KPM</t>
  </si>
  <si>
    <t>NOMINAL RP.</t>
  </si>
  <si>
    <t>NOMINAL BANTUAN I-IV</t>
  </si>
  <si>
    <t>BIMA</t>
  </si>
  <si>
    <t>DOMPU</t>
  </si>
  <si>
    <t>KOTA BIMA</t>
  </si>
  <si>
    <t>KOTA MATARAM</t>
  </si>
  <si>
    <t>LOMBOK BARAT</t>
  </si>
  <si>
    <t>LOMBOK TENGAH</t>
  </si>
  <si>
    <t>LOMBOK TIMUR</t>
  </si>
  <si>
    <t>LOMBOK UTARA</t>
  </si>
  <si>
    <t>SUMBAWA</t>
  </si>
  <si>
    <t>SUMBAWA BARAT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</si>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</sst>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_(* #,##0_);_(* \(#,##0\);_(* &quot;-&quot;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indexed="64"/>
      </right>
      <top style="double">
        <color auto="1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/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dashed">
        <color indexed="64"/>
      </top>
      <bottom style="thin">
        <color auto="1"/>
      </bottom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double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auto="1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auto="1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41" fontId="0" fillId="0" borderId="9" xfId="1" applyFont="1" applyFill="1" applyBorder="1" applyAlignment="1">
      <alignment horizontal="left"/>
    </xf>
    <xf numFmtId="164" fontId="0" fillId="0" borderId="10" xfId="0" applyNumberFormat="1" applyBorder="1"/>
    <xf numFmtId="164" fontId="0" fillId="0" borderId="11" xfId="0" applyNumberFormat="1" applyBorder="1"/>
    <xf numFmtId="164" fontId="0" fillId="2" borderId="9" xfId="0" applyNumberFormat="1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41" fontId="0" fillId="0" borderId="14" xfId="1" applyFont="1" applyFill="1" applyBorder="1" applyAlignment="1">
      <alignment horizontal="left"/>
    </xf>
    <xf numFmtId="41" fontId="0" fillId="0" borderId="15" xfId="1" applyFont="1" applyFill="1" applyBorder="1" applyAlignment="1">
      <alignment horizontal="left"/>
    </xf>
    <xf numFmtId="164" fontId="0" fillId="2" borderId="14" xfId="0" applyNumberFormat="1" applyFill="1" applyBorder="1"/>
    <xf numFmtId="41" fontId="0" fillId="0" borderId="16" xfId="1" applyFont="1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/>
    </xf>
    <xf numFmtId="41" fontId="0" fillId="0" borderId="19" xfId="1" applyFont="1" applyFill="1" applyBorder="1" applyAlignment="1">
      <alignment horizontal="left"/>
    </xf>
    <xf numFmtId="164" fontId="0" fillId="0" borderId="20" xfId="0" applyNumberFormat="1" applyBorder="1"/>
    <xf numFmtId="164" fontId="0" fillId="0" borderId="21" xfId="0" applyNumberFormat="1" applyBorder="1"/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1" fontId="2" fillId="0" borderId="24" xfId="1" applyFont="1" applyFill="1" applyBorder="1" applyAlignment="1">
      <alignment vertical="center"/>
    </xf>
    <xf numFmtId="41" fontId="2" fillId="2" borderId="25" xfId="1" applyFont="1" applyFill="1" applyBorder="1" applyAlignment="1">
      <alignment vertical="center"/>
    </xf>
    <xf numFmtId="164" fontId="0" fillId="0" borderId="0" xfId="0" applyNumberForma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L22" sqref="L22"/>
    </sheetView>
  </sheetViews>
  <sheetFormatPr defaultRowHeight="15" x14ac:dyDescent="0.25"/>
  <cols>
    <col min="2" max="2" width="18.7109375" bestFit="1" customWidth="1"/>
    <col min="4" max="4" width="16.28515625" bestFit="1" customWidth="1"/>
    <col min="6" max="6" width="16.28515625" bestFit="1" customWidth="1"/>
    <col min="8" max="8" width="16.28515625" bestFit="1" customWidth="1"/>
    <col min="10" max="10" width="16.28515625" bestFit="1" customWidth="1"/>
    <col min="11" max="11" width="23.28515625" bestFit="1" customWidth="1"/>
  </cols>
  <sheetData>
    <row r="1" spans="1:11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9.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thickTop="1" thickBot="1" x14ac:dyDescent="0.3">
      <c r="A4" s="4" t="s">
        <v>2</v>
      </c>
      <c r="B4" s="4" t="s">
        <v>3</v>
      </c>
      <c r="C4" s="5" t="s">
        <v>4</v>
      </c>
      <c r="D4" s="6"/>
      <c r="E4" s="5" t="s">
        <v>5</v>
      </c>
      <c r="F4" s="6"/>
      <c r="G4" s="5" t="s">
        <v>6</v>
      </c>
      <c r="H4" s="6"/>
      <c r="I4" s="5" t="s">
        <v>7</v>
      </c>
      <c r="J4" s="7"/>
      <c r="K4" s="8" t="s">
        <v>8</v>
      </c>
    </row>
    <row r="5" spans="1:11" ht="16.5" thickTop="1" thickBot="1" x14ac:dyDescent="0.3">
      <c r="A5" s="4"/>
      <c r="B5" s="4"/>
      <c r="C5" s="9" t="s">
        <v>9</v>
      </c>
      <c r="D5" s="10" t="s">
        <v>10</v>
      </c>
      <c r="E5" s="9" t="s">
        <v>9</v>
      </c>
      <c r="F5" s="10" t="s">
        <v>10</v>
      </c>
      <c r="G5" s="9" t="s">
        <v>9</v>
      </c>
      <c r="H5" s="10" t="s">
        <v>10</v>
      </c>
      <c r="I5" s="9" t="s">
        <v>9</v>
      </c>
      <c r="J5" s="11" t="s">
        <v>10</v>
      </c>
      <c r="K5" s="12" t="s">
        <v>11</v>
      </c>
    </row>
    <row r="6" spans="1:11" ht="15.75" thickTop="1" x14ac:dyDescent="0.25">
      <c r="A6" s="13">
        <v>1</v>
      </c>
      <c r="B6" s="14" t="s">
        <v>12</v>
      </c>
      <c r="C6" s="15">
        <v>34975</v>
      </c>
      <c r="D6" s="16">
        <v>49476950000</v>
      </c>
      <c r="E6" s="15">
        <v>35084</v>
      </c>
      <c r="F6" s="16">
        <v>29130400000</v>
      </c>
      <c r="G6" s="15">
        <v>34964</v>
      </c>
      <c r="H6" s="16">
        <v>30698400000</v>
      </c>
      <c r="I6" s="15">
        <v>34085</v>
      </c>
      <c r="J6" s="17">
        <v>21687550000</v>
      </c>
      <c r="K6" s="18">
        <f t="shared" ref="K6:K15" si="0">SUM(D6,F6,H6,J6)</f>
        <v>130993300000</v>
      </c>
    </row>
    <row r="7" spans="1:11" x14ac:dyDescent="0.25">
      <c r="A7" s="19">
        <v>2</v>
      </c>
      <c r="B7" s="20" t="s">
        <v>13</v>
      </c>
      <c r="C7" s="21">
        <v>16629</v>
      </c>
      <c r="D7" s="22">
        <v>21787925000</v>
      </c>
      <c r="E7" s="21">
        <v>16501</v>
      </c>
      <c r="F7" s="22">
        <v>12752200000</v>
      </c>
      <c r="G7" s="21">
        <v>16299</v>
      </c>
      <c r="H7" s="22">
        <v>13566875000</v>
      </c>
      <c r="I7" s="21">
        <v>16356</v>
      </c>
      <c r="J7" s="15">
        <v>9998500000</v>
      </c>
      <c r="K7" s="23">
        <f t="shared" si="0"/>
        <v>58105500000</v>
      </c>
    </row>
    <row r="8" spans="1:11" x14ac:dyDescent="0.25">
      <c r="A8" s="19">
        <v>3</v>
      </c>
      <c r="B8" s="20" t="s">
        <v>14</v>
      </c>
      <c r="C8" s="21">
        <v>6089</v>
      </c>
      <c r="D8" s="24">
        <v>8060250000</v>
      </c>
      <c r="E8" s="21">
        <v>6090</v>
      </c>
      <c r="F8" s="24">
        <v>4741675000</v>
      </c>
      <c r="G8" s="21">
        <v>6008</v>
      </c>
      <c r="H8" s="24">
        <v>4872000000</v>
      </c>
      <c r="I8" s="21">
        <v>6092</v>
      </c>
      <c r="J8" s="21">
        <v>3510250000</v>
      </c>
      <c r="K8" s="23">
        <f t="shared" si="0"/>
        <v>21184175000</v>
      </c>
    </row>
    <row r="9" spans="1:11" x14ac:dyDescent="0.25">
      <c r="A9" s="19">
        <v>4</v>
      </c>
      <c r="B9" s="20" t="s">
        <v>15</v>
      </c>
      <c r="C9" s="21">
        <v>17520</v>
      </c>
      <c r="D9" s="24">
        <v>22243275000</v>
      </c>
      <c r="E9" s="21">
        <v>17426</v>
      </c>
      <c r="F9" s="24">
        <v>12619250000</v>
      </c>
      <c r="G9" s="21">
        <v>17081</v>
      </c>
      <c r="H9" s="24">
        <v>13046525000</v>
      </c>
      <c r="I9" s="21">
        <v>18016</v>
      </c>
      <c r="J9" s="21">
        <v>10071325000</v>
      </c>
      <c r="K9" s="23">
        <f t="shared" si="0"/>
        <v>57980375000</v>
      </c>
    </row>
    <row r="10" spans="1:11" x14ac:dyDescent="0.25">
      <c r="A10" s="19">
        <v>5</v>
      </c>
      <c r="B10" s="20" t="s">
        <v>16</v>
      </c>
      <c r="C10" s="21">
        <v>38255</v>
      </c>
      <c r="D10" s="24">
        <v>45688800000</v>
      </c>
      <c r="E10" s="21">
        <v>38097</v>
      </c>
      <c r="F10" s="24">
        <v>24712625000</v>
      </c>
      <c r="G10" s="21">
        <v>37800</v>
      </c>
      <c r="H10" s="24">
        <v>27122975000</v>
      </c>
      <c r="I10" s="21">
        <v>42970</v>
      </c>
      <c r="J10" s="21">
        <v>22083725000</v>
      </c>
      <c r="K10" s="23">
        <f t="shared" si="0"/>
        <v>119608125000</v>
      </c>
    </row>
    <row r="11" spans="1:11" x14ac:dyDescent="0.25">
      <c r="A11" s="19">
        <v>6</v>
      </c>
      <c r="B11" s="20" t="s">
        <v>17</v>
      </c>
      <c r="C11" s="21">
        <v>54484</v>
      </c>
      <c r="D11" s="24">
        <v>63024700000</v>
      </c>
      <c r="E11" s="21">
        <v>68230</v>
      </c>
      <c r="F11" s="24">
        <v>42037975000</v>
      </c>
      <c r="G11" s="21">
        <v>66852</v>
      </c>
      <c r="H11" s="24">
        <v>45590600000</v>
      </c>
      <c r="I11" s="21">
        <v>72097</v>
      </c>
      <c r="J11" s="21">
        <v>36316175000</v>
      </c>
      <c r="K11" s="23">
        <f t="shared" si="0"/>
        <v>186969450000</v>
      </c>
    </row>
    <row r="12" spans="1:11" x14ac:dyDescent="0.25">
      <c r="A12" s="19">
        <v>7</v>
      </c>
      <c r="B12" s="20" t="s">
        <v>18</v>
      </c>
      <c r="C12" s="21">
        <v>93599</v>
      </c>
      <c r="D12" s="24">
        <v>116684125000</v>
      </c>
      <c r="E12" s="21">
        <v>105851</v>
      </c>
      <c r="F12" s="24">
        <v>73256975000</v>
      </c>
      <c r="G12" s="21">
        <v>103279</v>
      </c>
      <c r="H12" s="24">
        <v>78430100000</v>
      </c>
      <c r="I12" s="21">
        <v>104087</v>
      </c>
      <c r="J12" s="21">
        <v>56970650000</v>
      </c>
      <c r="K12" s="23">
        <f t="shared" si="0"/>
        <v>325341850000</v>
      </c>
    </row>
    <row r="13" spans="1:11" x14ac:dyDescent="0.25">
      <c r="A13" s="19">
        <v>8</v>
      </c>
      <c r="B13" s="20" t="s">
        <v>19</v>
      </c>
      <c r="C13" s="21">
        <v>19992</v>
      </c>
      <c r="D13" s="24">
        <v>23698750000</v>
      </c>
      <c r="E13" s="21">
        <v>19939</v>
      </c>
      <c r="F13" s="24">
        <v>12741425000</v>
      </c>
      <c r="G13" s="21">
        <v>19532</v>
      </c>
      <c r="H13" s="24">
        <v>13853250000</v>
      </c>
      <c r="I13" s="21">
        <v>22574</v>
      </c>
      <c r="J13" s="21">
        <v>11440725000</v>
      </c>
      <c r="K13" s="23">
        <f t="shared" si="0"/>
        <v>61734150000</v>
      </c>
    </row>
    <row r="14" spans="1:11" x14ac:dyDescent="0.25">
      <c r="A14" s="19">
        <v>9</v>
      </c>
      <c r="B14" s="20" t="s">
        <v>20</v>
      </c>
      <c r="C14" s="21">
        <v>21677</v>
      </c>
      <c r="D14" s="24">
        <v>28132175000</v>
      </c>
      <c r="E14" s="21">
        <v>21632</v>
      </c>
      <c r="F14" s="24">
        <v>15234475000</v>
      </c>
      <c r="G14" s="21">
        <v>21446</v>
      </c>
      <c r="H14" s="24">
        <v>16930925000</v>
      </c>
      <c r="I14" s="21">
        <v>20977</v>
      </c>
      <c r="J14" s="21">
        <v>12050725000</v>
      </c>
      <c r="K14" s="23">
        <f t="shared" si="0"/>
        <v>72348300000</v>
      </c>
    </row>
    <row r="15" spans="1:11" x14ac:dyDescent="0.25">
      <c r="A15" s="25">
        <v>10</v>
      </c>
      <c r="B15" s="26" t="s">
        <v>21</v>
      </c>
      <c r="C15" s="27">
        <v>5717</v>
      </c>
      <c r="D15" s="28">
        <v>7685875000</v>
      </c>
      <c r="E15" s="27">
        <v>5691</v>
      </c>
      <c r="F15" s="28">
        <v>4535000000</v>
      </c>
      <c r="G15" s="27">
        <v>5606</v>
      </c>
      <c r="H15" s="28">
        <v>4936450000</v>
      </c>
      <c r="I15" s="27">
        <v>6109</v>
      </c>
      <c r="J15" s="29">
        <v>3881350000</v>
      </c>
      <c r="K15" s="23">
        <f t="shared" si="0"/>
        <v>21038675000</v>
      </c>
    </row>
    <row r="16" spans="1:11" ht="15.75" thickBot="1" x14ac:dyDescent="0.3">
      <c r="A16" s="30" t="s">
        <v>22</v>
      </c>
      <c r="B16" s="31"/>
      <c r="C16" s="32">
        <f t="shared" ref="C16:K16" si="1">SUM(C6:C15)</f>
        <v>308937</v>
      </c>
      <c r="D16" s="32">
        <f t="shared" si="1"/>
        <v>386482825000</v>
      </c>
      <c r="E16" s="32">
        <f t="shared" si="1"/>
        <v>334541</v>
      </c>
      <c r="F16" s="32">
        <f t="shared" si="1"/>
        <v>231762000000</v>
      </c>
      <c r="G16" s="32">
        <f t="shared" si="1"/>
        <v>328867</v>
      </c>
      <c r="H16" s="32">
        <f t="shared" si="1"/>
        <v>249048100000</v>
      </c>
      <c r="I16" s="32">
        <f t="shared" si="1"/>
        <v>343363</v>
      </c>
      <c r="J16" s="32">
        <f t="shared" si="1"/>
        <v>188010975000</v>
      </c>
      <c r="K16" s="33">
        <f t="shared" si="1"/>
        <v>1055303900000</v>
      </c>
    </row>
    <row r="17" spans="3:3" ht="15.75" thickTop="1" x14ac:dyDescent="0.25">
      <c r="C17" s="34"/>
    </row>
  </sheetData>
  <mergeCells count="9">
    <mergeCell ref="A16:B16"/>
    <mergeCell ref="A1:K1"/>
    <mergeCell ref="A2:K2"/>
    <mergeCell ref="A4:A5"/>
    <mergeCell ref="B4:B5"/>
    <mergeCell ref="C4:D4"/>
    <mergeCell ref="E4:F4"/>
    <mergeCell ref="G4:H4"/>
    <mergeCell ref="I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 RC</dc:creator>
  <cp:lastModifiedBy>Administrator RC</cp:lastModifiedBy>
  <dcterms:created xsi:type="dcterms:W3CDTF">2020-07-19T23:54:21Z</dcterms:created>
  <dcterms:modified xsi:type="dcterms:W3CDTF">2020-07-19T23:56:03Z</dcterms:modified>
</cp:coreProperties>
</file>