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13_ncr:1_{FFBB1CBB-84F8-4126-BDF9-DAC4AACB8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KOLAH ADIWIYATA 2021" sheetId="5" r:id="rId1"/>
    <sheet name="REKAP" sheetId="8" r:id="rId2"/>
  </sheets>
  <calcPr calcId="191029"/>
</workbook>
</file>

<file path=xl/calcChain.xml><?xml version="1.0" encoding="utf-8"?>
<calcChain xmlns="http://schemas.openxmlformats.org/spreadsheetml/2006/main">
  <c r="U18" i="8" l="1"/>
  <c r="T18" i="8"/>
  <c r="S18" i="8"/>
  <c r="V16" i="8"/>
  <c r="V15" i="8"/>
  <c r="V14" i="8"/>
  <c r="V13" i="8"/>
  <c r="V12" i="8"/>
  <c r="V11" i="8"/>
  <c r="V10" i="8"/>
  <c r="V9" i="8"/>
  <c r="V18" i="8" s="1"/>
  <c r="V8" i="8"/>
  <c r="V7" i="8"/>
  <c r="Q18" i="8"/>
  <c r="P18" i="8"/>
  <c r="O18" i="8"/>
  <c r="M18" i="8"/>
  <c r="L18" i="8"/>
  <c r="K18" i="8"/>
  <c r="I18" i="8"/>
  <c r="H18" i="8"/>
  <c r="G18" i="8"/>
  <c r="E18" i="8"/>
  <c r="D18" i="8"/>
  <c r="C18" i="8"/>
  <c r="N16" i="8"/>
  <c r="J16" i="8"/>
  <c r="F16" i="8"/>
  <c r="R10" i="8"/>
  <c r="N10" i="8"/>
  <c r="J10" i="8"/>
  <c r="F10" i="8"/>
  <c r="R9" i="8"/>
  <c r="N9" i="8"/>
  <c r="N18" i="8" s="1"/>
  <c r="J9" i="8"/>
  <c r="F9" i="8"/>
  <c r="N8" i="8"/>
  <c r="J8" i="8"/>
  <c r="F8" i="8"/>
  <c r="F18" i="8" s="1"/>
  <c r="R16" i="8"/>
  <c r="R15" i="8"/>
  <c r="N15" i="8"/>
  <c r="J15" i="8"/>
  <c r="F15" i="8"/>
  <c r="R14" i="8"/>
  <c r="N14" i="8"/>
  <c r="J14" i="8"/>
  <c r="F14" i="8"/>
  <c r="R13" i="8"/>
  <c r="N13" i="8"/>
  <c r="J13" i="8"/>
  <c r="F13" i="8"/>
  <c r="R12" i="8"/>
  <c r="N12" i="8"/>
  <c r="J12" i="8"/>
  <c r="F12" i="8"/>
  <c r="R11" i="8"/>
  <c r="N11" i="8"/>
  <c r="J11" i="8"/>
  <c r="F11" i="8"/>
  <c r="R8" i="8"/>
  <c r="R7" i="8"/>
  <c r="R18" i="8"/>
  <c r="N7" i="8"/>
  <c r="J7" i="8"/>
  <c r="J18" i="8"/>
  <c r="F7" i="8"/>
</calcChain>
</file>

<file path=xl/sharedStrings.xml><?xml version="1.0" encoding="utf-8"?>
<sst xmlns="http://schemas.openxmlformats.org/spreadsheetml/2006/main" count="446" uniqueCount="111">
  <si>
    <t>KECAMATAN</t>
  </si>
  <si>
    <t>NAMA SEKOLAH</t>
  </si>
  <si>
    <t>Gerung</t>
  </si>
  <si>
    <t>Narmada</t>
  </si>
  <si>
    <t>Batulayar</t>
  </si>
  <si>
    <t>Labuapi</t>
  </si>
  <si>
    <t xml:space="preserve"> Gerung</t>
  </si>
  <si>
    <t>Lingsar</t>
  </si>
  <si>
    <t>Lembar</t>
  </si>
  <si>
    <t xml:space="preserve">Gerung  </t>
  </si>
  <si>
    <t>Kediri</t>
  </si>
  <si>
    <t>SMPN 3 Gerung</t>
  </si>
  <si>
    <t>SMPN 4 Narmada</t>
  </si>
  <si>
    <t>SDN 1 Sandik</t>
  </si>
  <si>
    <t>SMPN 1 Labuapi</t>
  </si>
  <si>
    <t>SMAN 1 Gerung</t>
  </si>
  <si>
    <t>MA Sayang Ibu</t>
  </si>
  <si>
    <t>MTs Sayang Ibu</t>
  </si>
  <si>
    <t>SMAN 1 Lembar</t>
  </si>
  <si>
    <t>SMAN 2 Labuapi</t>
  </si>
  <si>
    <t>SMPN 2 Lingsar</t>
  </si>
  <si>
    <t>SDN 1 Beleke</t>
  </si>
  <si>
    <t>MIN Duman</t>
  </si>
  <si>
    <t>SDN 2 Rumak</t>
  </si>
  <si>
    <t>RABA</t>
  </si>
  <si>
    <t>MPUNDA</t>
  </si>
  <si>
    <t>SMPN 1 KOTA BIMA</t>
  </si>
  <si>
    <t>SMPN 8 KOTA BIMA</t>
  </si>
  <si>
    <t>SDN 11 KOTA BIMA</t>
  </si>
  <si>
    <t>SDN 32 KOTA BIMA</t>
  </si>
  <si>
    <t>SDN 19 KOTA BIMA</t>
  </si>
  <si>
    <t>Taliwang</t>
  </si>
  <si>
    <t>Maluk</t>
  </si>
  <si>
    <t>Brang Ene</t>
  </si>
  <si>
    <t>Brang Rea</t>
  </si>
  <si>
    <t>SMPN 6 Taliwang</t>
  </si>
  <si>
    <t>SMPN 3 Taliwang</t>
  </si>
  <si>
    <t>SDN 1 Taliwang</t>
  </si>
  <si>
    <t xml:space="preserve"> SMPN 1 Maluk</t>
  </si>
  <si>
    <t>SDN 2 Taliwang</t>
  </si>
  <si>
    <t>SMPN 1 Brang Ene</t>
  </si>
  <si>
    <t>SMAN 1 Taliwang</t>
  </si>
  <si>
    <t>SMPN 1 Brang Rea</t>
  </si>
  <si>
    <t xml:space="preserve">NO </t>
  </si>
  <si>
    <t>Labuhan Haji</t>
  </si>
  <si>
    <t>SDN 3 Teros</t>
  </si>
  <si>
    <t>Sukamulia</t>
  </si>
  <si>
    <t>SMPN 1 Sukamulia</t>
  </si>
  <si>
    <t>Masbagik</t>
  </si>
  <si>
    <t>SMAN 1 Masbbagik</t>
  </si>
  <si>
    <t>Unter Iwes</t>
  </si>
  <si>
    <t>SD Negeri Sering</t>
  </si>
  <si>
    <t>Moyo Utara</t>
  </si>
  <si>
    <t>SD Negeri Songkar</t>
  </si>
  <si>
    <t>Alas Barat</t>
  </si>
  <si>
    <t>SD Negeri 2 Mapin Kebak</t>
  </si>
  <si>
    <t>SD Negeri Kerato</t>
  </si>
  <si>
    <t>Sumbawa</t>
  </si>
  <si>
    <t>SMP Negeri  1 Moyo Utara</t>
  </si>
  <si>
    <t xml:space="preserve">Alas </t>
  </si>
  <si>
    <t>SMP Negeri  1 Alas</t>
  </si>
  <si>
    <t>SMP Negeri  1 Unter Iwes</t>
  </si>
  <si>
    <t>Alas</t>
  </si>
  <si>
    <t>SMA Negeri  1 Alas</t>
  </si>
  <si>
    <t>SMK Negeri  1 Sumbawa</t>
  </si>
  <si>
    <t>SMA Negeri  3 Sumbawa</t>
  </si>
  <si>
    <t>Empang</t>
  </si>
  <si>
    <t>MTs 2 Sumbawa</t>
  </si>
  <si>
    <t>SMP Negeri  3 Sumbawa</t>
  </si>
  <si>
    <t>SMA Negeri  2 Sumbawa</t>
  </si>
  <si>
    <t>Lape</t>
  </si>
  <si>
    <t>SMA Negeri  1 Lape</t>
  </si>
  <si>
    <t>Nasional</t>
  </si>
  <si>
    <t>Provinsi</t>
  </si>
  <si>
    <t>TAHUN PENILAIAN</t>
  </si>
  <si>
    <t>TAHUN STATUS</t>
  </si>
  <si>
    <t>KAB</t>
  </si>
  <si>
    <t>PROV</t>
  </si>
  <si>
    <t>NAS</t>
  </si>
  <si>
    <t>Kabupaten</t>
  </si>
  <si>
    <t>PROVINSI dan NASIONAL</t>
  </si>
  <si>
    <t>&lt; 2017</t>
  </si>
  <si>
    <t>KET</t>
  </si>
  <si>
    <t>diajukan 2 kali</t>
  </si>
  <si>
    <t>No</t>
  </si>
  <si>
    <t>Lombok Barat</t>
  </si>
  <si>
    <t>Lombok Utara</t>
  </si>
  <si>
    <t>Kota Mataram</t>
  </si>
  <si>
    <t>Lombok Tengah</t>
  </si>
  <si>
    <t>Lombok Timur</t>
  </si>
  <si>
    <t>Sumbawa Barat</t>
  </si>
  <si>
    <t>Dompu</t>
  </si>
  <si>
    <t>Kota Bima</t>
  </si>
  <si>
    <t>Kab Bima</t>
  </si>
  <si>
    <t>Kabupaten dan Provinsi</t>
  </si>
  <si>
    <t>Jml</t>
  </si>
  <si>
    <t>TOTAL ADIWIYATA</t>
  </si>
  <si>
    <t>CATATAN</t>
  </si>
  <si>
    <t>Seluruh sekolah dengan status Adiwiyata Provinsi di Tahun 2019, akan didorong ke tingkat Nasional</t>
  </si>
  <si>
    <t>2 target sekolah Tahun 2019 yg akan dibina adalah pada Kab Lombok Timur dan Sumbawa</t>
  </si>
  <si>
    <t>dengan alasan : yg di Lotim, krn dari 3 Sekolah adiwiyata belum ada yg tingkat provinsi</t>
  </si>
  <si>
    <t>untuk yg Sumbawa, krn termasuk aktif dan palling banyak Adiwiyata di Kab yg perlu didorong ke Provinsi</t>
  </si>
  <si>
    <t>dan yg paling rendah persentase dari Adiwiyata Kab dan Prov nya</t>
  </si>
  <si>
    <t>DATA JUMLAH DAN KATEGORI SEKOLAH ADIWIYATA DI PROVINSI NTB S.D TAHUN 2021</t>
  </si>
  <si>
    <t>KABUPATEN/KOTA</t>
  </si>
  <si>
    <t>Sumabawa</t>
  </si>
  <si>
    <t>-</t>
  </si>
  <si>
    <t>KODE PROVINSI</t>
  </si>
  <si>
    <t xml:space="preserve">PROVINSI </t>
  </si>
  <si>
    <t>KODE KABUPATEN/KOTA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</si>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</sst>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selection activeCell="H20" sqref="H20"/>
    </sheetView>
  </sheetViews>
  <sheetFormatPr defaultRowHeight="15" x14ac:dyDescent="0.25"/>
  <cols>
    <col min="1" max="1" width="5.5703125" customWidth="1"/>
    <col min="2" max="2" width="15" bestFit="1" customWidth="1"/>
    <col min="3" max="3" width="10" bestFit="1" customWidth="1"/>
    <col min="4" max="4" width="23.28515625" bestFit="1" customWidth="1"/>
    <col min="5" max="5" width="13.140625" customWidth="1"/>
    <col min="6" max="6" width="22" customWidth="1"/>
    <col min="7" max="7" width="28.28515625" customWidth="1"/>
    <col min="8" max="8" width="15.28515625" customWidth="1"/>
    <col min="9" max="10" width="11.28515625" customWidth="1"/>
    <col min="11" max="11" width="11" customWidth="1"/>
    <col min="14" max="14" width="9.28515625" style="3" customWidth="1"/>
  </cols>
  <sheetData>
    <row r="1" spans="1:14" ht="18.399999999999999" customHeight="1" x14ac:dyDescent="0.25">
      <c r="A1" s="22" t="s">
        <v>103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thickBot="1" x14ac:dyDescent="0.3"/>
    <row r="3" spans="1:14" ht="42.75" customHeight="1" thickTop="1" x14ac:dyDescent="0.25">
      <c r="A3" s="23" t="s">
        <v>43</v>
      </c>
      <c r="B3" s="26" t="s">
        <v>107</v>
      </c>
      <c r="C3" s="26" t="s">
        <v>108</v>
      </c>
      <c r="D3" s="26" t="s">
        <v>109</v>
      </c>
      <c r="E3" s="17" t="s">
        <v>104</v>
      </c>
      <c r="F3" s="17" t="s">
        <v>0</v>
      </c>
      <c r="G3" s="17" t="s">
        <v>1</v>
      </c>
      <c r="H3" s="17" t="s">
        <v>74</v>
      </c>
      <c r="I3" s="19" t="s">
        <v>75</v>
      </c>
      <c r="J3" s="19"/>
      <c r="K3" s="19"/>
      <c r="L3" s="19"/>
      <c r="M3" s="19"/>
      <c r="N3" s="20" t="s">
        <v>82</v>
      </c>
    </row>
    <row r="4" spans="1:14" ht="42.75" customHeight="1" x14ac:dyDescent="0.25">
      <c r="A4" s="24"/>
      <c r="B4" s="27"/>
      <c r="C4" s="27"/>
      <c r="D4" s="27"/>
      <c r="E4" s="18"/>
      <c r="F4" s="18"/>
      <c r="G4" s="18"/>
      <c r="H4" s="18"/>
      <c r="I4" s="11" t="s">
        <v>81</v>
      </c>
      <c r="J4" s="11">
        <v>2018</v>
      </c>
      <c r="K4" s="11">
        <v>2019</v>
      </c>
      <c r="L4" s="11">
        <v>2020</v>
      </c>
      <c r="M4" s="11">
        <v>2021</v>
      </c>
      <c r="N4" s="21"/>
    </row>
    <row r="5" spans="1:14" x14ac:dyDescent="0.25">
      <c r="A5" s="12">
        <v>1</v>
      </c>
      <c r="B5" s="9">
        <v>52</v>
      </c>
      <c r="C5" s="9" t="s">
        <v>110</v>
      </c>
      <c r="D5" s="9">
        <v>5201</v>
      </c>
      <c r="E5" s="1" t="s">
        <v>85</v>
      </c>
      <c r="F5" s="10" t="s">
        <v>2</v>
      </c>
      <c r="G5" s="10" t="s">
        <v>11</v>
      </c>
      <c r="H5" s="9">
        <v>2017</v>
      </c>
      <c r="I5" s="1" t="s">
        <v>79</v>
      </c>
      <c r="J5" s="1" t="s">
        <v>79</v>
      </c>
      <c r="K5" s="1" t="s">
        <v>79</v>
      </c>
      <c r="L5" s="1" t="s">
        <v>106</v>
      </c>
      <c r="M5" s="1" t="s">
        <v>106</v>
      </c>
      <c r="N5" s="13"/>
    </row>
    <row r="6" spans="1:14" x14ac:dyDescent="0.25">
      <c r="A6" s="12">
        <v>2</v>
      </c>
      <c r="B6" s="9">
        <v>52</v>
      </c>
      <c r="C6" s="9" t="s">
        <v>110</v>
      </c>
      <c r="D6" s="9">
        <v>5201</v>
      </c>
      <c r="E6" s="1" t="s">
        <v>85</v>
      </c>
      <c r="F6" s="10" t="s">
        <v>3</v>
      </c>
      <c r="G6" s="10" t="s">
        <v>12</v>
      </c>
      <c r="H6" s="9">
        <v>2017</v>
      </c>
      <c r="I6" s="1" t="s">
        <v>79</v>
      </c>
      <c r="J6" s="1" t="s">
        <v>79</v>
      </c>
      <c r="K6" s="1" t="s">
        <v>79</v>
      </c>
      <c r="L6" s="1" t="s">
        <v>106</v>
      </c>
      <c r="M6" s="1" t="s">
        <v>106</v>
      </c>
      <c r="N6" s="13"/>
    </row>
    <row r="7" spans="1:14" x14ac:dyDescent="0.25">
      <c r="A7" s="12">
        <v>3</v>
      </c>
      <c r="B7" s="9">
        <v>52</v>
      </c>
      <c r="C7" s="9" t="s">
        <v>110</v>
      </c>
      <c r="D7" s="9">
        <v>5201</v>
      </c>
      <c r="E7" s="1" t="s">
        <v>85</v>
      </c>
      <c r="F7" s="10" t="s">
        <v>4</v>
      </c>
      <c r="G7" s="10" t="s">
        <v>13</v>
      </c>
      <c r="H7" s="9">
        <v>2018</v>
      </c>
      <c r="I7" s="1" t="s">
        <v>106</v>
      </c>
      <c r="J7" s="1" t="s">
        <v>79</v>
      </c>
      <c r="K7" s="1" t="s">
        <v>79</v>
      </c>
      <c r="L7" s="1" t="s">
        <v>106</v>
      </c>
      <c r="M7" s="1" t="s">
        <v>106</v>
      </c>
      <c r="N7" s="13"/>
    </row>
    <row r="8" spans="1:14" x14ac:dyDescent="0.25">
      <c r="A8" s="12">
        <v>4</v>
      </c>
      <c r="B8" s="9">
        <v>52</v>
      </c>
      <c r="C8" s="9" t="s">
        <v>110</v>
      </c>
      <c r="D8" s="9">
        <v>5201</v>
      </c>
      <c r="E8" s="1" t="s">
        <v>85</v>
      </c>
      <c r="F8" s="10" t="s">
        <v>5</v>
      </c>
      <c r="G8" s="10" t="s">
        <v>14</v>
      </c>
      <c r="H8" s="9">
        <v>2018</v>
      </c>
      <c r="I8" s="1" t="s">
        <v>79</v>
      </c>
      <c r="J8" s="1" t="s">
        <v>73</v>
      </c>
      <c r="K8" s="1" t="s">
        <v>72</v>
      </c>
      <c r="L8" s="1" t="s">
        <v>106</v>
      </c>
      <c r="M8" s="1" t="s">
        <v>106</v>
      </c>
      <c r="N8" s="13"/>
    </row>
    <row r="9" spans="1:14" x14ac:dyDescent="0.25">
      <c r="A9" s="12">
        <v>5</v>
      </c>
      <c r="B9" s="9">
        <v>52</v>
      </c>
      <c r="C9" s="9" t="s">
        <v>110</v>
      </c>
      <c r="D9" s="9">
        <v>5201</v>
      </c>
      <c r="E9" s="1" t="s">
        <v>85</v>
      </c>
      <c r="F9" s="10" t="s">
        <v>6</v>
      </c>
      <c r="G9" s="10" t="s">
        <v>15</v>
      </c>
      <c r="H9" s="9">
        <v>2018</v>
      </c>
      <c r="I9" s="1" t="s">
        <v>106</v>
      </c>
      <c r="J9" s="1" t="s">
        <v>79</v>
      </c>
      <c r="K9" s="1" t="s">
        <v>79</v>
      </c>
      <c r="L9" s="1" t="s">
        <v>106</v>
      </c>
      <c r="M9" s="1" t="s">
        <v>106</v>
      </c>
      <c r="N9" s="13"/>
    </row>
    <row r="10" spans="1:14" x14ac:dyDescent="0.25">
      <c r="A10" s="12">
        <v>6</v>
      </c>
      <c r="B10" s="9">
        <v>52</v>
      </c>
      <c r="C10" s="9" t="s">
        <v>110</v>
      </c>
      <c r="D10" s="9">
        <v>5201</v>
      </c>
      <c r="E10" s="1" t="s">
        <v>85</v>
      </c>
      <c r="F10" s="10" t="s">
        <v>7</v>
      </c>
      <c r="G10" s="10" t="s">
        <v>16</v>
      </c>
      <c r="H10" s="9">
        <v>2019</v>
      </c>
      <c r="I10" s="1" t="s">
        <v>106</v>
      </c>
      <c r="J10" s="1" t="s">
        <v>79</v>
      </c>
      <c r="K10" s="1" t="s">
        <v>73</v>
      </c>
      <c r="L10" s="1" t="s">
        <v>106</v>
      </c>
      <c r="M10" s="1" t="s">
        <v>106</v>
      </c>
      <c r="N10" s="13"/>
    </row>
    <row r="11" spans="1:14" x14ac:dyDescent="0.25">
      <c r="A11" s="12">
        <v>7</v>
      </c>
      <c r="B11" s="9">
        <v>52</v>
      </c>
      <c r="C11" s="9" t="s">
        <v>110</v>
      </c>
      <c r="D11" s="9">
        <v>5201</v>
      </c>
      <c r="E11" s="1" t="s">
        <v>85</v>
      </c>
      <c r="F11" s="10" t="s">
        <v>8</v>
      </c>
      <c r="G11" s="10" t="s">
        <v>18</v>
      </c>
      <c r="H11" s="9">
        <v>2019</v>
      </c>
      <c r="I11" s="1" t="s">
        <v>106</v>
      </c>
      <c r="J11" s="1" t="s">
        <v>106</v>
      </c>
      <c r="K11" s="1" t="s">
        <v>79</v>
      </c>
      <c r="L11" s="1" t="s">
        <v>106</v>
      </c>
      <c r="M11" s="1" t="s">
        <v>106</v>
      </c>
      <c r="N11" s="13"/>
    </row>
    <row r="12" spans="1:14" x14ac:dyDescent="0.25">
      <c r="A12" s="12">
        <v>8</v>
      </c>
      <c r="B12" s="9">
        <v>52</v>
      </c>
      <c r="C12" s="9" t="s">
        <v>110</v>
      </c>
      <c r="D12" s="9">
        <v>5201</v>
      </c>
      <c r="E12" s="1" t="s">
        <v>85</v>
      </c>
      <c r="F12" s="10" t="s">
        <v>5</v>
      </c>
      <c r="G12" s="10" t="s">
        <v>19</v>
      </c>
      <c r="H12" s="9">
        <v>2019</v>
      </c>
      <c r="I12" s="1" t="s">
        <v>106</v>
      </c>
      <c r="J12" s="1" t="s">
        <v>106</v>
      </c>
      <c r="K12" s="1" t="s">
        <v>79</v>
      </c>
      <c r="L12" s="1" t="s">
        <v>106</v>
      </c>
      <c r="M12" s="1" t="s">
        <v>106</v>
      </c>
      <c r="N12" s="13"/>
    </row>
    <row r="13" spans="1:14" x14ac:dyDescent="0.25">
      <c r="A13" s="12">
        <v>9</v>
      </c>
      <c r="B13" s="9">
        <v>52</v>
      </c>
      <c r="C13" s="9" t="s">
        <v>110</v>
      </c>
      <c r="D13" s="9">
        <v>5201</v>
      </c>
      <c r="E13" s="1" t="s">
        <v>85</v>
      </c>
      <c r="F13" s="10" t="s">
        <v>7</v>
      </c>
      <c r="G13" s="10" t="s">
        <v>17</v>
      </c>
      <c r="H13" s="9">
        <v>2019</v>
      </c>
      <c r="I13" s="1" t="s">
        <v>106</v>
      </c>
      <c r="J13" s="1" t="s">
        <v>106</v>
      </c>
      <c r="K13" s="1" t="s">
        <v>79</v>
      </c>
      <c r="L13" s="1" t="s">
        <v>106</v>
      </c>
      <c r="M13" s="1" t="s">
        <v>106</v>
      </c>
      <c r="N13" s="13"/>
    </row>
    <row r="14" spans="1:14" x14ac:dyDescent="0.25">
      <c r="A14" s="12">
        <v>10</v>
      </c>
      <c r="B14" s="9">
        <v>52</v>
      </c>
      <c r="C14" s="9" t="s">
        <v>110</v>
      </c>
      <c r="D14" s="9">
        <v>5201</v>
      </c>
      <c r="E14" s="1" t="s">
        <v>85</v>
      </c>
      <c r="F14" s="10" t="s">
        <v>7</v>
      </c>
      <c r="G14" s="10" t="s">
        <v>20</v>
      </c>
      <c r="H14" s="9">
        <v>2019</v>
      </c>
      <c r="I14" s="1" t="s">
        <v>106</v>
      </c>
      <c r="J14" s="1" t="s">
        <v>106</v>
      </c>
      <c r="K14" s="1" t="s">
        <v>79</v>
      </c>
      <c r="L14" s="1" t="s">
        <v>106</v>
      </c>
      <c r="M14" s="1" t="s">
        <v>106</v>
      </c>
      <c r="N14" s="13"/>
    </row>
    <row r="15" spans="1:14" x14ac:dyDescent="0.25">
      <c r="A15" s="12">
        <v>11</v>
      </c>
      <c r="B15" s="9">
        <v>52</v>
      </c>
      <c r="C15" s="9" t="s">
        <v>110</v>
      </c>
      <c r="D15" s="9">
        <v>5201</v>
      </c>
      <c r="E15" s="1" t="s">
        <v>85</v>
      </c>
      <c r="F15" s="10" t="s">
        <v>9</v>
      </c>
      <c r="G15" s="10" t="s">
        <v>21</v>
      </c>
      <c r="H15" s="9">
        <v>2019</v>
      </c>
      <c r="I15" s="1" t="s">
        <v>106</v>
      </c>
      <c r="J15" s="1" t="s">
        <v>106</v>
      </c>
      <c r="K15" s="1" t="s">
        <v>94</v>
      </c>
      <c r="L15" s="1" t="s">
        <v>106</v>
      </c>
      <c r="M15" s="1" t="s">
        <v>106</v>
      </c>
      <c r="N15" s="13"/>
    </row>
    <row r="16" spans="1:14" x14ac:dyDescent="0.25">
      <c r="A16" s="12">
        <v>12</v>
      </c>
      <c r="B16" s="9">
        <v>52</v>
      </c>
      <c r="C16" s="9" t="s">
        <v>110</v>
      </c>
      <c r="D16" s="9">
        <v>5201</v>
      </c>
      <c r="E16" s="1" t="s">
        <v>85</v>
      </c>
      <c r="F16" s="10" t="s">
        <v>7</v>
      </c>
      <c r="G16" s="10" t="s">
        <v>22</v>
      </c>
      <c r="H16" s="9">
        <v>2019</v>
      </c>
      <c r="I16" s="1" t="s">
        <v>106</v>
      </c>
      <c r="J16" s="1" t="s">
        <v>106</v>
      </c>
      <c r="K16" s="1" t="s">
        <v>79</v>
      </c>
      <c r="L16" s="1" t="s">
        <v>106</v>
      </c>
      <c r="M16" s="1" t="s">
        <v>106</v>
      </c>
      <c r="N16" s="13"/>
    </row>
    <row r="17" spans="1:14" x14ac:dyDescent="0.25">
      <c r="A17" s="12">
        <v>13</v>
      </c>
      <c r="B17" s="9">
        <v>52</v>
      </c>
      <c r="C17" s="9" t="s">
        <v>110</v>
      </c>
      <c r="D17" s="9">
        <v>5201</v>
      </c>
      <c r="E17" s="1" t="s">
        <v>85</v>
      </c>
      <c r="F17" s="10" t="s">
        <v>10</v>
      </c>
      <c r="G17" s="10" t="s">
        <v>23</v>
      </c>
      <c r="H17" s="9">
        <v>2019</v>
      </c>
      <c r="I17" s="1" t="s">
        <v>106</v>
      </c>
      <c r="J17" s="1" t="s">
        <v>106</v>
      </c>
      <c r="K17" s="1" t="s">
        <v>79</v>
      </c>
      <c r="L17" s="1" t="s">
        <v>106</v>
      </c>
      <c r="M17" s="1" t="s">
        <v>106</v>
      </c>
      <c r="N17" s="13"/>
    </row>
    <row r="18" spans="1:14" x14ac:dyDescent="0.25">
      <c r="A18" s="12">
        <v>14</v>
      </c>
      <c r="B18" s="9">
        <v>52</v>
      </c>
      <c r="C18" s="9" t="s">
        <v>110</v>
      </c>
      <c r="D18" s="9">
        <v>5203</v>
      </c>
      <c r="E18" s="1" t="s">
        <v>89</v>
      </c>
      <c r="F18" s="1" t="s">
        <v>44</v>
      </c>
      <c r="G18" s="1" t="s">
        <v>45</v>
      </c>
      <c r="H18" s="9">
        <v>2019</v>
      </c>
      <c r="I18" s="1" t="s">
        <v>106</v>
      </c>
      <c r="J18" s="1" t="s">
        <v>106</v>
      </c>
      <c r="K18" s="1" t="s">
        <v>79</v>
      </c>
      <c r="L18" s="1" t="s">
        <v>106</v>
      </c>
      <c r="M18" s="1" t="s">
        <v>106</v>
      </c>
      <c r="N18" s="13"/>
    </row>
    <row r="19" spans="1:14" x14ac:dyDescent="0.25">
      <c r="A19" s="12">
        <v>15</v>
      </c>
      <c r="B19" s="9">
        <v>52</v>
      </c>
      <c r="C19" s="9" t="s">
        <v>110</v>
      </c>
      <c r="D19" s="9">
        <v>5203</v>
      </c>
      <c r="E19" s="1" t="s">
        <v>89</v>
      </c>
      <c r="F19" s="1" t="s">
        <v>46</v>
      </c>
      <c r="G19" s="1" t="s">
        <v>47</v>
      </c>
      <c r="H19" s="9">
        <v>2019</v>
      </c>
      <c r="I19" s="1" t="s">
        <v>106</v>
      </c>
      <c r="J19" s="1" t="s">
        <v>106</v>
      </c>
      <c r="K19" s="1" t="s">
        <v>79</v>
      </c>
      <c r="L19" s="1" t="s">
        <v>106</v>
      </c>
      <c r="M19" s="1" t="s">
        <v>106</v>
      </c>
      <c r="N19" s="13"/>
    </row>
    <row r="20" spans="1:14" x14ac:dyDescent="0.25">
      <c r="A20" s="12">
        <v>16</v>
      </c>
      <c r="B20" s="9">
        <v>52</v>
      </c>
      <c r="C20" s="9" t="s">
        <v>110</v>
      </c>
      <c r="D20" s="9">
        <v>5203</v>
      </c>
      <c r="E20" s="1" t="s">
        <v>89</v>
      </c>
      <c r="F20" s="1" t="s">
        <v>48</v>
      </c>
      <c r="G20" s="1" t="s">
        <v>49</v>
      </c>
      <c r="H20" s="9">
        <v>2019</v>
      </c>
      <c r="I20" s="1" t="s">
        <v>106</v>
      </c>
      <c r="J20" s="1" t="s">
        <v>106</v>
      </c>
      <c r="K20" s="1" t="s">
        <v>79</v>
      </c>
      <c r="L20" s="1" t="s">
        <v>106</v>
      </c>
      <c r="M20" s="1" t="s">
        <v>106</v>
      </c>
      <c r="N20" s="13"/>
    </row>
    <row r="21" spans="1:14" x14ac:dyDescent="0.25">
      <c r="A21" s="12">
        <v>17</v>
      </c>
      <c r="B21" s="9">
        <v>52</v>
      </c>
      <c r="C21" s="9" t="s">
        <v>110</v>
      </c>
      <c r="D21" s="9">
        <v>5207</v>
      </c>
      <c r="E21" s="1" t="s">
        <v>90</v>
      </c>
      <c r="F21" s="1" t="s">
        <v>31</v>
      </c>
      <c r="G21" s="1" t="s">
        <v>35</v>
      </c>
      <c r="H21" s="9">
        <v>2018</v>
      </c>
      <c r="I21" s="1" t="s">
        <v>106</v>
      </c>
      <c r="J21" s="1" t="s">
        <v>79</v>
      </c>
      <c r="K21" s="1" t="s">
        <v>73</v>
      </c>
      <c r="L21" s="1" t="s">
        <v>106</v>
      </c>
      <c r="M21" s="1" t="s">
        <v>106</v>
      </c>
      <c r="N21" s="13"/>
    </row>
    <row r="22" spans="1:14" ht="30" x14ac:dyDescent="0.25">
      <c r="A22" s="12">
        <v>18</v>
      </c>
      <c r="B22" s="9">
        <v>52</v>
      </c>
      <c r="C22" s="9" t="s">
        <v>110</v>
      </c>
      <c r="D22" s="9">
        <v>5207</v>
      </c>
      <c r="E22" s="1" t="s">
        <v>90</v>
      </c>
      <c r="F22" s="1" t="s">
        <v>31</v>
      </c>
      <c r="G22" s="1" t="s">
        <v>36</v>
      </c>
      <c r="H22" s="9">
        <v>2018</v>
      </c>
      <c r="I22" s="1" t="s">
        <v>106</v>
      </c>
      <c r="J22" s="1" t="s">
        <v>79</v>
      </c>
      <c r="K22" s="1" t="s">
        <v>79</v>
      </c>
      <c r="L22" s="1" t="s">
        <v>106</v>
      </c>
      <c r="M22" s="1" t="s">
        <v>106</v>
      </c>
      <c r="N22" s="13" t="s">
        <v>83</v>
      </c>
    </row>
    <row r="23" spans="1:14" x14ac:dyDescent="0.25">
      <c r="A23" s="12">
        <v>19</v>
      </c>
      <c r="B23" s="9">
        <v>52</v>
      </c>
      <c r="C23" s="9" t="s">
        <v>110</v>
      </c>
      <c r="D23" s="9">
        <v>5207</v>
      </c>
      <c r="E23" s="1" t="s">
        <v>90</v>
      </c>
      <c r="F23" s="1" t="s">
        <v>31</v>
      </c>
      <c r="G23" s="1" t="s">
        <v>37</v>
      </c>
      <c r="H23" s="9">
        <v>2018</v>
      </c>
      <c r="I23" s="1" t="s">
        <v>106</v>
      </c>
      <c r="J23" s="1" t="s">
        <v>79</v>
      </c>
      <c r="K23" s="1" t="s">
        <v>73</v>
      </c>
      <c r="L23" s="1" t="s">
        <v>106</v>
      </c>
      <c r="M23" s="1" t="s">
        <v>106</v>
      </c>
      <c r="N23" s="13"/>
    </row>
    <row r="24" spans="1:14" ht="30" x14ac:dyDescent="0.25">
      <c r="A24" s="12">
        <v>20</v>
      </c>
      <c r="B24" s="9">
        <v>52</v>
      </c>
      <c r="C24" s="9" t="s">
        <v>110</v>
      </c>
      <c r="D24" s="9">
        <v>5207</v>
      </c>
      <c r="E24" s="1" t="s">
        <v>90</v>
      </c>
      <c r="F24" s="1" t="s">
        <v>32</v>
      </c>
      <c r="G24" s="1" t="s">
        <v>38</v>
      </c>
      <c r="H24" s="9">
        <v>2018</v>
      </c>
      <c r="I24" s="1" t="s">
        <v>106</v>
      </c>
      <c r="J24" s="1" t="s">
        <v>79</v>
      </c>
      <c r="K24" s="1" t="s">
        <v>79</v>
      </c>
      <c r="L24" s="1" t="s">
        <v>106</v>
      </c>
      <c r="M24" s="1" t="s">
        <v>106</v>
      </c>
      <c r="N24" s="13" t="s">
        <v>83</v>
      </c>
    </row>
    <row r="25" spans="1:14" ht="30" x14ac:dyDescent="0.25">
      <c r="A25" s="12">
        <v>21</v>
      </c>
      <c r="B25" s="9">
        <v>52</v>
      </c>
      <c r="C25" s="9" t="s">
        <v>110</v>
      </c>
      <c r="D25" s="9">
        <v>5207</v>
      </c>
      <c r="E25" s="1" t="s">
        <v>90</v>
      </c>
      <c r="F25" s="1" t="s">
        <v>31</v>
      </c>
      <c r="G25" s="1" t="s">
        <v>39</v>
      </c>
      <c r="H25" s="9">
        <v>2018</v>
      </c>
      <c r="I25" s="1" t="s">
        <v>106</v>
      </c>
      <c r="J25" s="1" t="s">
        <v>79</v>
      </c>
      <c r="K25" s="1" t="s">
        <v>79</v>
      </c>
      <c r="L25" s="1" t="s">
        <v>106</v>
      </c>
      <c r="M25" s="1" t="s">
        <v>106</v>
      </c>
      <c r="N25" s="13" t="s">
        <v>83</v>
      </c>
    </row>
    <row r="26" spans="1:14" ht="30" x14ac:dyDescent="0.25">
      <c r="A26" s="12">
        <v>22</v>
      </c>
      <c r="B26" s="9">
        <v>52</v>
      </c>
      <c r="C26" s="9" t="s">
        <v>110</v>
      </c>
      <c r="D26" s="9">
        <v>5207</v>
      </c>
      <c r="E26" s="1" t="s">
        <v>90</v>
      </c>
      <c r="F26" s="1" t="s">
        <v>33</v>
      </c>
      <c r="G26" s="1" t="s">
        <v>40</v>
      </c>
      <c r="H26" s="9">
        <v>2018</v>
      </c>
      <c r="I26" s="1" t="s">
        <v>106</v>
      </c>
      <c r="J26" s="1" t="s">
        <v>79</v>
      </c>
      <c r="K26" s="1" t="s">
        <v>79</v>
      </c>
      <c r="L26" s="1" t="s">
        <v>106</v>
      </c>
      <c r="M26" s="1" t="s">
        <v>106</v>
      </c>
      <c r="N26" s="13" t="s">
        <v>83</v>
      </c>
    </row>
    <row r="27" spans="1:14" ht="30" x14ac:dyDescent="0.25">
      <c r="A27" s="12">
        <v>23</v>
      </c>
      <c r="B27" s="9">
        <v>52</v>
      </c>
      <c r="C27" s="9" t="s">
        <v>110</v>
      </c>
      <c r="D27" s="9">
        <v>5207</v>
      </c>
      <c r="E27" s="1" t="s">
        <v>90</v>
      </c>
      <c r="F27" s="1" t="s">
        <v>34</v>
      </c>
      <c r="G27" s="1" t="s">
        <v>42</v>
      </c>
      <c r="H27" s="9">
        <v>2018</v>
      </c>
      <c r="I27" s="1" t="s">
        <v>106</v>
      </c>
      <c r="J27" s="1" t="s">
        <v>79</v>
      </c>
      <c r="K27" s="1" t="s">
        <v>79</v>
      </c>
      <c r="L27" s="1" t="s">
        <v>106</v>
      </c>
      <c r="M27" s="1" t="s">
        <v>106</v>
      </c>
      <c r="N27" s="13" t="s">
        <v>83</v>
      </c>
    </row>
    <row r="28" spans="1:14" x14ac:dyDescent="0.25">
      <c r="A28" s="12">
        <v>24</v>
      </c>
      <c r="B28" s="9">
        <v>52</v>
      </c>
      <c r="C28" s="9" t="s">
        <v>110</v>
      </c>
      <c r="D28" s="9">
        <v>5207</v>
      </c>
      <c r="E28" s="1" t="s">
        <v>90</v>
      </c>
      <c r="F28" s="1" t="s">
        <v>31</v>
      </c>
      <c r="G28" s="1" t="s">
        <v>41</v>
      </c>
      <c r="H28" s="9">
        <v>2019</v>
      </c>
      <c r="I28" s="1" t="s">
        <v>106</v>
      </c>
      <c r="J28" s="1" t="s">
        <v>79</v>
      </c>
      <c r="K28" s="1" t="s">
        <v>73</v>
      </c>
      <c r="L28" s="1" t="s">
        <v>106</v>
      </c>
      <c r="M28" s="1" t="s">
        <v>106</v>
      </c>
      <c r="N28" s="13"/>
    </row>
    <row r="29" spans="1:14" x14ac:dyDescent="0.25">
      <c r="A29" s="12">
        <v>25</v>
      </c>
      <c r="B29" s="9">
        <v>52</v>
      </c>
      <c r="C29" s="9" t="s">
        <v>110</v>
      </c>
      <c r="D29" s="9">
        <v>5204</v>
      </c>
      <c r="E29" s="1" t="s">
        <v>105</v>
      </c>
      <c r="F29" s="1" t="s">
        <v>50</v>
      </c>
      <c r="G29" s="1" t="s">
        <v>51</v>
      </c>
      <c r="H29" s="9">
        <v>2018</v>
      </c>
      <c r="I29" s="1" t="s">
        <v>106</v>
      </c>
      <c r="J29" s="1" t="s">
        <v>79</v>
      </c>
      <c r="K29" s="1" t="s">
        <v>79</v>
      </c>
      <c r="L29" s="1" t="s">
        <v>106</v>
      </c>
      <c r="M29" s="1" t="s">
        <v>106</v>
      </c>
      <c r="N29" s="13"/>
    </row>
    <row r="30" spans="1:14" ht="30" x14ac:dyDescent="0.25">
      <c r="A30" s="12">
        <v>26</v>
      </c>
      <c r="B30" s="9">
        <v>52</v>
      </c>
      <c r="C30" s="9" t="s">
        <v>110</v>
      </c>
      <c r="D30" s="9">
        <v>5204</v>
      </c>
      <c r="E30" s="1" t="s">
        <v>105</v>
      </c>
      <c r="F30" s="1" t="s">
        <v>52</v>
      </c>
      <c r="G30" s="1" t="s">
        <v>53</v>
      </c>
      <c r="H30" s="9">
        <v>2018</v>
      </c>
      <c r="I30" s="1" t="s">
        <v>106</v>
      </c>
      <c r="J30" s="1" t="s">
        <v>79</v>
      </c>
      <c r="K30" s="1" t="s">
        <v>79</v>
      </c>
      <c r="L30" s="1" t="s">
        <v>106</v>
      </c>
      <c r="M30" s="1" t="s">
        <v>106</v>
      </c>
      <c r="N30" s="13" t="s">
        <v>83</v>
      </c>
    </row>
    <row r="31" spans="1:14" ht="30" x14ac:dyDescent="0.25">
      <c r="A31" s="12">
        <v>27</v>
      </c>
      <c r="B31" s="9">
        <v>52</v>
      </c>
      <c r="C31" s="9" t="s">
        <v>110</v>
      </c>
      <c r="D31" s="9">
        <v>5204</v>
      </c>
      <c r="E31" s="1" t="s">
        <v>105</v>
      </c>
      <c r="F31" s="1" t="s">
        <v>54</v>
      </c>
      <c r="G31" s="1" t="s">
        <v>55</v>
      </c>
      <c r="H31" s="9">
        <v>2018</v>
      </c>
      <c r="I31" s="1" t="s">
        <v>106</v>
      </c>
      <c r="J31" s="1" t="s">
        <v>79</v>
      </c>
      <c r="K31" s="1" t="s">
        <v>79</v>
      </c>
      <c r="L31" s="1" t="s">
        <v>106</v>
      </c>
      <c r="M31" s="1" t="s">
        <v>106</v>
      </c>
      <c r="N31" s="13" t="s">
        <v>83</v>
      </c>
    </row>
    <row r="32" spans="1:14" x14ac:dyDescent="0.25">
      <c r="A32" s="12">
        <v>28</v>
      </c>
      <c r="B32" s="9">
        <v>52</v>
      </c>
      <c r="C32" s="9" t="s">
        <v>110</v>
      </c>
      <c r="D32" s="9">
        <v>5204</v>
      </c>
      <c r="E32" s="1" t="s">
        <v>105</v>
      </c>
      <c r="F32" s="1" t="s">
        <v>52</v>
      </c>
      <c r="G32" s="1" t="s">
        <v>58</v>
      </c>
      <c r="H32" s="9">
        <v>2018</v>
      </c>
      <c r="I32" s="1" t="s">
        <v>106</v>
      </c>
      <c r="J32" s="1" t="s">
        <v>79</v>
      </c>
      <c r="K32" s="1" t="s">
        <v>73</v>
      </c>
      <c r="L32" s="1" t="s">
        <v>106</v>
      </c>
      <c r="M32" s="1" t="s">
        <v>106</v>
      </c>
      <c r="N32" s="13"/>
    </row>
    <row r="33" spans="1:14" x14ac:dyDescent="0.25">
      <c r="A33" s="12">
        <v>29</v>
      </c>
      <c r="B33" s="9">
        <v>52</v>
      </c>
      <c r="C33" s="9" t="s">
        <v>110</v>
      </c>
      <c r="D33" s="9">
        <v>5204</v>
      </c>
      <c r="E33" s="1" t="s">
        <v>105</v>
      </c>
      <c r="F33" s="1" t="s">
        <v>59</v>
      </c>
      <c r="G33" s="1" t="s">
        <v>60</v>
      </c>
      <c r="H33" s="9">
        <v>2018</v>
      </c>
      <c r="I33" s="1" t="s">
        <v>106</v>
      </c>
      <c r="J33" s="1" t="s">
        <v>79</v>
      </c>
      <c r="K33" s="1" t="s">
        <v>79</v>
      </c>
      <c r="L33" s="1" t="s">
        <v>106</v>
      </c>
      <c r="M33" s="1" t="s">
        <v>106</v>
      </c>
      <c r="N33" s="13"/>
    </row>
    <row r="34" spans="1:14" x14ac:dyDescent="0.25">
      <c r="A34" s="12">
        <v>30</v>
      </c>
      <c r="B34" s="9">
        <v>52</v>
      </c>
      <c r="C34" s="9" t="s">
        <v>110</v>
      </c>
      <c r="D34" s="9">
        <v>5204</v>
      </c>
      <c r="E34" s="1" t="s">
        <v>105</v>
      </c>
      <c r="F34" s="1" t="s">
        <v>50</v>
      </c>
      <c r="G34" s="1" t="s">
        <v>61</v>
      </c>
      <c r="H34" s="9">
        <v>2018</v>
      </c>
      <c r="I34" s="1" t="s">
        <v>106</v>
      </c>
      <c r="J34" s="1" t="s">
        <v>79</v>
      </c>
      <c r="K34" s="1" t="s">
        <v>79</v>
      </c>
      <c r="L34" s="1" t="s">
        <v>106</v>
      </c>
      <c r="M34" s="1" t="s">
        <v>106</v>
      </c>
      <c r="N34" s="13"/>
    </row>
    <row r="35" spans="1:14" x14ac:dyDescent="0.25">
      <c r="A35" s="12">
        <v>31</v>
      </c>
      <c r="B35" s="9">
        <v>52</v>
      </c>
      <c r="C35" s="9" t="s">
        <v>110</v>
      </c>
      <c r="D35" s="9">
        <v>5204</v>
      </c>
      <c r="E35" s="1" t="s">
        <v>105</v>
      </c>
      <c r="F35" s="1" t="s">
        <v>62</v>
      </c>
      <c r="G35" s="1" t="s">
        <v>63</v>
      </c>
      <c r="H35" s="9">
        <v>2018</v>
      </c>
      <c r="I35" s="1" t="s">
        <v>106</v>
      </c>
      <c r="J35" s="1" t="s">
        <v>79</v>
      </c>
      <c r="K35" s="1" t="s">
        <v>79</v>
      </c>
      <c r="L35" s="1" t="s">
        <v>106</v>
      </c>
      <c r="M35" s="1" t="s">
        <v>106</v>
      </c>
      <c r="N35" s="13"/>
    </row>
    <row r="36" spans="1:14" x14ac:dyDescent="0.25">
      <c r="A36" s="12">
        <v>32</v>
      </c>
      <c r="B36" s="9">
        <v>52</v>
      </c>
      <c r="C36" s="9" t="s">
        <v>110</v>
      </c>
      <c r="D36" s="9">
        <v>5204</v>
      </c>
      <c r="E36" s="1" t="s">
        <v>105</v>
      </c>
      <c r="F36" s="1" t="s">
        <v>57</v>
      </c>
      <c r="G36" s="1" t="s">
        <v>64</v>
      </c>
      <c r="H36" s="9">
        <v>2018</v>
      </c>
      <c r="I36" s="1" t="s">
        <v>106</v>
      </c>
      <c r="J36" s="1" t="s">
        <v>79</v>
      </c>
      <c r="K36" s="1" t="s">
        <v>79</v>
      </c>
      <c r="L36" s="1" t="s">
        <v>106</v>
      </c>
      <c r="M36" s="1" t="s">
        <v>106</v>
      </c>
      <c r="N36" s="13"/>
    </row>
    <row r="37" spans="1:14" x14ac:dyDescent="0.25">
      <c r="A37" s="12">
        <v>33</v>
      </c>
      <c r="B37" s="9">
        <v>52</v>
      </c>
      <c r="C37" s="9" t="s">
        <v>110</v>
      </c>
      <c r="D37" s="9">
        <v>5204</v>
      </c>
      <c r="E37" s="1" t="s">
        <v>105</v>
      </c>
      <c r="F37" s="1" t="s">
        <v>57</v>
      </c>
      <c r="G37" s="1" t="s">
        <v>65</v>
      </c>
      <c r="H37" s="9">
        <v>2018</v>
      </c>
      <c r="I37" s="1" t="s">
        <v>106</v>
      </c>
      <c r="J37" s="1" t="s">
        <v>79</v>
      </c>
      <c r="K37" s="1" t="s">
        <v>79</v>
      </c>
      <c r="L37" s="1" t="s">
        <v>106</v>
      </c>
      <c r="M37" s="1" t="s">
        <v>106</v>
      </c>
      <c r="N37" s="13"/>
    </row>
    <row r="38" spans="1:14" x14ac:dyDescent="0.25">
      <c r="A38" s="12">
        <v>34</v>
      </c>
      <c r="B38" s="9">
        <v>52</v>
      </c>
      <c r="C38" s="9" t="s">
        <v>110</v>
      </c>
      <c r="D38" s="9">
        <v>5204</v>
      </c>
      <c r="E38" s="1" t="s">
        <v>105</v>
      </c>
      <c r="F38" s="1" t="s">
        <v>66</v>
      </c>
      <c r="G38" s="1" t="s">
        <v>67</v>
      </c>
      <c r="H38" s="9">
        <v>2019</v>
      </c>
      <c r="I38" s="1" t="s">
        <v>106</v>
      </c>
      <c r="J38" s="1" t="s">
        <v>79</v>
      </c>
      <c r="K38" s="1" t="s">
        <v>73</v>
      </c>
      <c r="L38" s="1" t="s">
        <v>106</v>
      </c>
      <c r="M38" s="1" t="s">
        <v>72</v>
      </c>
      <c r="N38" s="13"/>
    </row>
    <row r="39" spans="1:14" x14ac:dyDescent="0.25">
      <c r="A39" s="12">
        <v>35</v>
      </c>
      <c r="B39" s="9">
        <v>52</v>
      </c>
      <c r="C39" s="9" t="s">
        <v>110</v>
      </c>
      <c r="D39" s="9">
        <v>5204</v>
      </c>
      <c r="E39" s="1" t="s">
        <v>105</v>
      </c>
      <c r="F39" s="1" t="s">
        <v>57</v>
      </c>
      <c r="G39" s="1" t="s">
        <v>68</v>
      </c>
      <c r="H39" s="9">
        <v>2019</v>
      </c>
      <c r="I39" s="1" t="s">
        <v>106</v>
      </c>
      <c r="J39" s="1" t="s">
        <v>106</v>
      </c>
      <c r="K39" s="1" t="s">
        <v>79</v>
      </c>
      <c r="L39" s="1" t="s">
        <v>106</v>
      </c>
      <c r="M39" s="1" t="s">
        <v>106</v>
      </c>
      <c r="N39" s="13"/>
    </row>
    <row r="40" spans="1:14" x14ac:dyDescent="0.25">
      <c r="A40" s="12">
        <v>36</v>
      </c>
      <c r="B40" s="9">
        <v>52</v>
      </c>
      <c r="C40" s="9" t="s">
        <v>110</v>
      </c>
      <c r="D40" s="9">
        <v>5204</v>
      </c>
      <c r="E40" s="1" t="s">
        <v>105</v>
      </c>
      <c r="F40" s="1" t="s">
        <v>57</v>
      </c>
      <c r="G40" s="1" t="s">
        <v>69</v>
      </c>
      <c r="H40" s="9">
        <v>2019</v>
      </c>
      <c r="I40" s="1" t="s">
        <v>106</v>
      </c>
      <c r="J40" s="1" t="s">
        <v>106</v>
      </c>
      <c r="K40" s="1" t="s">
        <v>79</v>
      </c>
      <c r="L40" s="1" t="s">
        <v>106</v>
      </c>
      <c r="M40" s="1" t="s">
        <v>106</v>
      </c>
      <c r="N40" s="13"/>
    </row>
    <row r="41" spans="1:14" x14ac:dyDescent="0.25">
      <c r="A41" s="12">
        <v>37</v>
      </c>
      <c r="B41" s="9">
        <v>52</v>
      </c>
      <c r="C41" s="9" t="s">
        <v>110</v>
      </c>
      <c r="D41" s="9">
        <v>5204</v>
      </c>
      <c r="E41" s="1" t="s">
        <v>105</v>
      </c>
      <c r="F41" s="1" t="s">
        <v>70</v>
      </c>
      <c r="G41" s="1" t="s">
        <v>71</v>
      </c>
      <c r="H41" s="9">
        <v>2019</v>
      </c>
      <c r="I41" s="1" t="s">
        <v>106</v>
      </c>
      <c r="J41" s="1" t="s">
        <v>79</v>
      </c>
      <c r="K41" s="1" t="s">
        <v>73</v>
      </c>
      <c r="L41" s="1" t="s">
        <v>106</v>
      </c>
      <c r="M41" s="1" t="s">
        <v>106</v>
      </c>
      <c r="N41" s="13"/>
    </row>
    <row r="42" spans="1:14" x14ac:dyDescent="0.25">
      <c r="A42" s="12">
        <v>38</v>
      </c>
      <c r="B42" s="9">
        <v>52</v>
      </c>
      <c r="C42" s="9" t="s">
        <v>110</v>
      </c>
      <c r="D42" s="9">
        <v>5204</v>
      </c>
      <c r="E42" s="1" t="s">
        <v>105</v>
      </c>
      <c r="F42" s="1" t="s">
        <v>50</v>
      </c>
      <c r="G42" s="1" t="s">
        <v>56</v>
      </c>
      <c r="H42" s="9">
        <v>2019</v>
      </c>
      <c r="I42" s="1" t="s">
        <v>106</v>
      </c>
      <c r="J42" s="1" t="s">
        <v>106</v>
      </c>
      <c r="K42" s="1" t="s">
        <v>79</v>
      </c>
      <c r="L42" s="1" t="s">
        <v>106</v>
      </c>
      <c r="M42" s="1" t="s">
        <v>106</v>
      </c>
      <c r="N42" s="13"/>
    </row>
    <row r="43" spans="1:14" x14ac:dyDescent="0.25">
      <c r="A43" s="12">
        <v>39</v>
      </c>
      <c r="B43" s="9">
        <v>52</v>
      </c>
      <c r="C43" s="9" t="s">
        <v>110</v>
      </c>
      <c r="D43" s="9">
        <v>5272</v>
      </c>
      <c r="E43" s="1" t="s">
        <v>92</v>
      </c>
      <c r="F43" s="1" t="s">
        <v>25</v>
      </c>
      <c r="G43" s="1" t="s">
        <v>26</v>
      </c>
      <c r="H43" s="9">
        <v>2015</v>
      </c>
      <c r="I43" s="1" t="s">
        <v>79</v>
      </c>
      <c r="J43" s="1" t="s">
        <v>79</v>
      </c>
      <c r="K43" s="1" t="s">
        <v>79</v>
      </c>
      <c r="L43" s="1" t="s">
        <v>106</v>
      </c>
      <c r="M43" s="1" t="s">
        <v>106</v>
      </c>
      <c r="N43" s="13"/>
    </row>
    <row r="44" spans="1:14" x14ac:dyDescent="0.25">
      <c r="A44" s="12">
        <v>40</v>
      </c>
      <c r="B44" s="9">
        <v>52</v>
      </c>
      <c r="C44" s="9" t="s">
        <v>110</v>
      </c>
      <c r="D44" s="9">
        <v>5272</v>
      </c>
      <c r="E44" s="1" t="s">
        <v>92</v>
      </c>
      <c r="F44" s="1" t="s">
        <v>24</v>
      </c>
      <c r="G44" s="1" t="s">
        <v>27</v>
      </c>
      <c r="H44" s="9">
        <v>2015</v>
      </c>
      <c r="I44" s="1" t="s">
        <v>79</v>
      </c>
      <c r="J44" s="1" t="s">
        <v>79</v>
      </c>
      <c r="K44" s="1" t="s">
        <v>79</v>
      </c>
      <c r="L44" s="1" t="s">
        <v>106</v>
      </c>
      <c r="M44" s="1" t="s">
        <v>106</v>
      </c>
      <c r="N44" s="13"/>
    </row>
    <row r="45" spans="1:14" x14ac:dyDescent="0.25">
      <c r="A45" s="12">
        <v>41</v>
      </c>
      <c r="B45" s="9">
        <v>52</v>
      </c>
      <c r="C45" s="9" t="s">
        <v>110</v>
      </c>
      <c r="D45" s="9">
        <v>5272</v>
      </c>
      <c r="E45" s="1" t="s">
        <v>92</v>
      </c>
      <c r="F45" s="1" t="s">
        <v>25</v>
      </c>
      <c r="G45" s="1" t="s">
        <v>28</v>
      </c>
      <c r="H45" s="9">
        <v>2018</v>
      </c>
      <c r="I45" s="1" t="s">
        <v>79</v>
      </c>
      <c r="J45" s="1" t="s">
        <v>80</v>
      </c>
      <c r="K45" s="1" t="s">
        <v>72</v>
      </c>
      <c r="L45" s="1" t="s">
        <v>106</v>
      </c>
      <c r="M45" s="1" t="s">
        <v>106</v>
      </c>
      <c r="N45" s="13"/>
    </row>
    <row r="46" spans="1:14" x14ac:dyDescent="0.25">
      <c r="A46" s="12">
        <v>42</v>
      </c>
      <c r="B46" s="9">
        <v>52</v>
      </c>
      <c r="C46" s="9" t="s">
        <v>110</v>
      </c>
      <c r="D46" s="9">
        <v>5272</v>
      </c>
      <c r="E46" s="1" t="s">
        <v>92</v>
      </c>
      <c r="F46" s="1" t="s">
        <v>25</v>
      </c>
      <c r="G46" s="1" t="s">
        <v>29</v>
      </c>
      <c r="H46" s="9">
        <v>2018</v>
      </c>
      <c r="I46" s="1" t="s">
        <v>106</v>
      </c>
      <c r="J46" s="1" t="s">
        <v>73</v>
      </c>
      <c r="K46" s="1" t="s">
        <v>73</v>
      </c>
      <c r="L46" s="1" t="s">
        <v>106</v>
      </c>
      <c r="M46" s="1" t="s">
        <v>106</v>
      </c>
      <c r="N46" s="13"/>
    </row>
    <row r="47" spans="1:14" ht="15.75" thickBot="1" x14ac:dyDescent="0.3">
      <c r="A47" s="14">
        <v>43</v>
      </c>
      <c r="B47" s="14">
        <v>52</v>
      </c>
      <c r="C47" s="14" t="s">
        <v>110</v>
      </c>
      <c r="D47" s="14">
        <v>5272</v>
      </c>
      <c r="E47" s="15" t="s">
        <v>92</v>
      </c>
      <c r="F47" s="15" t="s">
        <v>24</v>
      </c>
      <c r="G47" s="15" t="s">
        <v>30</v>
      </c>
      <c r="H47" s="14">
        <v>2019</v>
      </c>
      <c r="I47" s="15" t="s">
        <v>106</v>
      </c>
      <c r="J47" s="15" t="s">
        <v>106</v>
      </c>
      <c r="K47" s="15" t="s">
        <v>79</v>
      </c>
      <c r="L47" s="15" t="s">
        <v>106</v>
      </c>
      <c r="M47" s="15" t="s">
        <v>106</v>
      </c>
      <c r="N47" s="16"/>
    </row>
    <row r="48" spans="1:14" ht="15.75" thickTop="1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  <row r="55" spans="1:4" x14ac:dyDescent="0.25">
      <c r="A55" s="2"/>
      <c r="B55" s="2"/>
      <c r="C55" s="2"/>
      <c r="D55" s="2"/>
    </row>
    <row r="56" spans="1:4" x14ac:dyDescent="0.25">
      <c r="A56" s="2"/>
      <c r="B56" s="2"/>
      <c r="C56" s="2"/>
      <c r="D56" s="2"/>
    </row>
    <row r="57" spans="1:4" x14ac:dyDescent="0.25">
      <c r="A57" s="2"/>
      <c r="B57" s="2"/>
      <c r="C57" s="2"/>
      <c r="D57" s="2"/>
    </row>
    <row r="58" spans="1:4" x14ac:dyDescent="0.25">
      <c r="A58" s="2"/>
      <c r="B58" s="2"/>
      <c r="C58" s="2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</sheetData>
  <mergeCells count="11">
    <mergeCell ref="F3:F4"/>
    <mergeCell ref="G3:G4"/>
    <mergeCell ref="I3:M3"/>
    <mergeCell ref="N3:N4"/>
    <mergeCell ref="A1:N1"/>
    <mergeCell ref="A3:A4"/>
    <mergeCell ref="E3:E4"/>
    <mergeCell ref="B3:B4"/>
    <mergeCell ref="H3:H4"/>
    <mergeCell ref="C3:C4"/>
    <mergeCell ref="D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31"/>
  <sheetViews>
    <sheetView topLeftCell="B4" workbookViewId="0">
      <selection activeCell="B21" sqref="B21"/>
    </sheetView>
  </sheetViews>
  <sheetFormatPr defaultRowHeight="15" x14ac:dyDescent="0.25"/>
  <cols>
    <col min="1" max="1" width="5.28515625" customWidth="1"/>
    <col min="2" max="2" width="20.7109375" customWidth="1"/>
    <col min="3" max="13" width="7.28515625" customWidth="1"/>
    <col min="15" max="17" width="7.28515625" customWidth="1"/>
  </cols>
  <sheetData>
    <row r="3" spans="1:22" s="2" customFormat="1" x14ac:dyDescent="0.25">
      <c r="A3" s="2" t="s">
        <v>84</v>
      </c>
      <c r="B3" s="2" t="s">
        <v>76</v>
      </c>
    </row>
    <row r="4" spans="1:22" s="5" customFormat="1" x14ac:dyDescent="0.25">
      <c r="C4" s="25" t="s">
        <v>81</v>
      </c>
      <c r="D4" s="25"/>
      <c r="E4" s="25"/>
      <c r="F4" s="25"/>
      <c r="G4" s="25">
        <v>2018</v>
      </c>
      <c r="H4" s="25"/>
      <c r="I4" s="25"/>
      <c r="J4" s="25"/>
      <c r="K4" s="25">
        <v>2019</v>
      </c>
      <c r="L4" s="25"/>
      <c r="M4" s="25"/>
      <c r="N4" s="25"/>
      <c r="O4" s="25">
        <v>2020</v>
      </c>
      <c r="P4" s="25"/>
      <c r="Q4" s="25"/>
      <c r="R4" s="25"/>
      <c r="S4" s="25">
        <v>2021</v>
      </c>
      <c r="T4" s="25"/>
      <c r="U4" s="25"/>
      <c r="V4" s="25"/>
    </row>
    <row r="5" spans="1:22" s="5" customFormat="1" x14ac:dyDescent="0.25">
      <c r="C5" s="5" t="s">
        <v>76</v>
      </c>
      <c r="D5" s="5" t="s">
        <v>77</v>
      </c>
      <c r="E5" s="5" t="s">
        <v>78</v>
      </c>
      <c r="F5" s="5" t="s">
        <v>95</v>
      </c>
      <c r="G5" s="5" t="s">
        <v>76</v>
      </c>
      <c r="H5" s="5" t="s">
        <v>77</v>
      </c>
      <c r="I5" s="5" t="s">
        <v>78</v>
      </c>
      <c r="J5" s="5" t="s">
        <v>95</v>
      </c>
      <c r="K5" s="5" t="s">
        <v>76</v>
      </c>
      <c r="L5" s="5" t="s">
        <v>77</v>
      </c>
      <c r="M5" s="5" t="s">
        <v>78</v>
      </c>
      <c r="N5" s="5" t="s">
        <v>95</v>
      </c>
      <c r="O5" s="5" t="s">
        <v>76</v>
      </c>
      <c r="P5" s="5" t="s">
        <v>77</v>
      </c>
      <c r="Q5" s="5" t="s">
        <v>78</v>
      </c>
      <c r="R5" s="5" t="s">
        <v>95</v>
      </c>
      <c r="S5" s="5" t="s">
        <v>76</v>
      </c>
      <c r="T5" s="5" t="s">
        <v>77</v>
      </c>
      <c r="U5" s="5" t="s">
        <v>78</v>
      </c>
      <c r="V5" s="5" t="s">
        <v>95</v>
      </c>
    </row>
    <row r="7" spans="1:22" x14ac:dyDescent="0.25">
      <c r="A7">
        <v>1</v>
      </c>
      <c r="B7" t="s">
        <v>87</v>
      </c>
      <c r="C7">
        <v>0</v>
      </c>
      <c r="D7">
        <v>0</v>
      </c>
      <c r="E7">
        <v>0</v>
      </c>
      <c r="F7" s="4">
        <f t="shared" ref="F7:F16" si="0">SUM(C7:E7)</f>
        <v>0</v>
      </c>
      <c r="G7">
        <v>0</v>
      </c>
      <c r="H7">
        <v>0</v>
      </c>
      <c r="I7">
        <v>0</v>
      </c>
      <c r="J7" s="4">
        <f t="shared" ref="J7:J16" si="1">SUM(G7:I7)</f>
        <v>0</v>
      </c>
      <c r="K7">
        <v>0</v>
      </c>
      <c r="L7">
        <v>0</v>
      </c>
      <c r="M7">
        <v>0</v>
      </c>
      <c r="N7" s="4">
        <f t="shared" ref="N7:N16" si="2">SUM(K7:M7)</f>
        <v>0</v>
      </c>
      <c r="O7">
        <v>0</v>
      </c>
      <c r="P7">
        <v>0</v>
      </c>
      <c r="Q7">
        <v>0</v>
      </c>
      <c r="R7">
        <f>SUM(O7:Q7)</f>
        <v>0</v>
      </c>
      <c r="S7">
        <v>0</v>
      </c>
      <c r="T7">
        <v>0</v>
      </c>
      <c r="U7">
        <v>0</v>
      </c>
      <c r="V7">
        <f>SUM(S7:U7)</f>
        <v>0</v>
      </c>
    </row>
    <row r="8" spans="1:22" x14ac:dyDescent="0.25">
      <c r="A8">
        <v>2</v>
      </c>
      <c r="B8" t="s">
        <v>85</v>
      </c>
      <c r="C8">
        <v>3</v>
      </c>
      <c r="D8">
        <v>0</v>
      </c>
      <c r="E8">
        <v>0</v>
      </c>
      <c r="F8" s="4">
        <f t="shared" si="0"/>
        <v>3</v>
      </c>
      <c r="G8">
        <v>5</v>
      </c>
      <c r="H8">
        <v>1</v>
      </c>
      <c r="J8" s="4">
        <f t="shared" si="1"/>
        <v>6</v>
      </c>
      <c r="K8">
        <v>10</v>
      </c>
      <c r="L8">
        <v>2</v>
      </c>
      <c r="M8">
        <v>1</v>
      </c>
      <c r="N8" s="4">
        <f t="shared" si="2"/>
        <v>13</v>
      </c>
      <c r="O8">
        <v>0</v>
      </c>
      <c r="P8">
        <v>0</v>
      </c>
      <c r="Q8">
        <v>0</v>
      </c>
      <c r="R8">
        <f t="shared" ref="R8:R16" si="3">SUM(O8:Q8)</f>
        <v>0</v>
      </c>
      <c r="S8">
        <v>0</v>
      </c>
      <c r="T8">
        <v>0</v>
      </c>
      <c r="U8">
        <v>0</v>
      </c>
      <c r="V8">
        <f>SUM(S8:U8)</f>
        <v>0</v>
      </c>
    </row>
    <row r="9" spans="1:22" x14ac:dyDescent="0.25">
      <c r="A9">
        <v>3</v>
      </c>
      <c r="B9" t="s">
        <v>86</v>
      </c>
      <c r="C9">
        <v>0</v>
      </c>
      <c r="D9">
        <v>0</v>
      </c>
      <c r="E9">
        <v>0</v>
      </c>
      <c r="F9" s="4">
        <f t="shared" si="0"/>
        <v>0</v>
      </c>
      <c r="G9">
        <v>0</v>
      </c>
      <c r="H9">
        <v>0</v>
      </c>
      <c r="I9">
        <v>0</v>
      </c>
      <c r="J9" s="4">
        <f t="shared" si="1"/>
        <v>0</v>
      </c>
      <c r="K9">
        <v>0</v>
      </c>
      <c r="L9">
        <v>0</v>
      </c>
      <c r="M9">
        <v>0</v>
      </c>
      <c r="N9" s="4">
        <f t="shared" si="2"/>
        <v>0</v>
      </c>
      <c r="O9">
        <v>0</v>
      </c>
      <c r="P9">
        <v>0</v>
      </c>
      <c r="Q9">
        <v>0</v>
      </c>
      <c r="R9">
        <f>SUM(O9:Q9)</f>
        <v>0</v>
      </c>
      <c r="S9">
        <v>0</v>
      </c>
      <c r="T9">
        <v>0</v>
      </c>
      <c r="U9">
        <v>0</v>
      </c>
      <c r="V9">
        <f>SUM(S9:U9)</f>
        <v>0</v>
      </c>
    </row>
    <row r="10" spans="1:22" x14ac:dyDescent="0.25">
      <c r="A10">
        <v>4</v>
      </c>
      <c r="B10" t="s">
        <v>88</v>
      </c>
      <c r="C10">
        <v>0</v>
      </c>
      <c r="D10">
        <v>0</v>
      </c>
      <c r="E10">
        <v>0</v>
      </c>
      <c r="F10" s="4">
        <f t="shared" si="0"/>
        <v>0</v>
      </c>
      <c r="G10">
        <v>0</v>
      </c>
      <c r="H10">
        <v>0</v>
      </c>
      <c r="I10">
        <v>0</v>
      </c>
      <c r="J10" s="4">
        <f t="shared" si="1"/>
        <v>0</v>
      </c>
      <c r="K10">
        <v>0</v>
      </c>
      <c r="L10">
        <v>0</v>
      </c>
      <c r="M10">
        <v>0</v>
      </c>
      <c r="N10" s="4">
        <f t="shared" si="2"/>
        <v>0</v>
      </c>
      <c r="O10">
        <v>0</v>
      </c>
      <c r="P10">
        <v>0</v>
      </c>
      <c r="Q10">
        <v>0</v>
      </c>
      <c r="R10">
        <f>SUM(O10:Q10)</f>
        <v>0</v>
      </c>
      <c r="S10">
        <v>0</v>
      </c>
      <c r="T10">
        <v>0</v>
      </c>
      <c r="U10">
        <v>0</v>
      </c>
      <c r="V10">
        <f>SUM(S10:U10)</f>
        <v>0</v>
      </c>
    </row>
    <row r="11" spans="1:22" x14ac:dyDescent="0.25">
      <c r="A11">
        <v>5</v>
      </c>
      <c r="B11" t="s">
        <v>89</v>
      </c>
      <c r="C11">
        <v>0</v>
      </c>
      <c r="D11">
        <v>0</v>
      </c>
      <c r="E11">
        <v>0</v>
      </c>
      <c r="F11" s="4">
        <f t="shared" si="0"/>
        <v>0</v>
      </c>
      <c r="G11">
        <v>0</v>
      </c>
      <c r="H11">
        <v>0</v>
      </c>
      <c r="I11">
        <v>0</v>
      </c>
      <c r="J11" s="4">
        <f t="shared" si="1"/>
        <v>0</v>
      </c>
      <c r="K11">
        <v>3</v>
      </c>
      <c r="L11">
        <v>0</v>
      </c>
      <c r="M11">
        <v>0</v>
      </c>
      <c r="N11" s="4">
        <f t="shared" si="2"/>
        <v>3</v>
      </c>
      <c r="O11">
        <v>0</v>
      </c>
      <c r="P11">
        <v>0</v>
      </c>
      <c r="Q11">
        <v>0</v>
      </c>
      <c r="R11">
        <f t="shared" si="3"/>
        <v>0</v>
      </c>
      <c r="S11">
        <v>0</v>
      </c>
      <c r="T11">
        <v>0</v>
      </c>
      <c r="U11">
        <v>0</v>
      </c>
      <c r="V11">
        <f t="shared" ref="V11:V16" si="4">SUM(S11:U11)</f>
        <v>0</v>
      </c>
    </row>
    <row r="12" spans="1:22" x14ac:dyDescent="0.25">
      <c r="A12">
        <v>6</v>
      </c>
      <c r="B12" t="s">
        <v>90</v>
      </c>
      <c r="C12">
        <v>0</v>
      </c>
      <c r="D12">
        <v>0</v>
      </c>
      <c r="E12">
        <v>0</v>
      </c>
      <c r="F12" s="4">
        <f t="shared" si="0"/>
        <v>0</v>
      </c>
      <c r="G12">
        <v>8</v>
      </c>
      <c r="H12">
        <v>0</v>
      </c>
      <c r="I12">
        <v>0</v>
      </c>
      <c r="J12" s="4">
        <f t="shared" si="1"/>
        <v>8</v>
      </c>
      <c r="K12">
        <v>5</v>
      </c>
      <c r="L12">
        <v>3</v>
      </c>
      <c r="M12">
        <v>0</v>
      </c>
      <c r="N12" s="4">
        <f t="shared" si="2"/>
        <v>8</v>
      </c>
      <c r="O12">
        <v>0</v>
      </c>
      <c r="P12">
        <v>0</v>
      </c>
      <c r="Q12">
        <v>0</v>
      </c>
      <c r="R12">
        <f t="shared" si="3"/>
        <v>0</v>
      </c>
      <c r="S12">
        <v>0</v>
      </c>
      <c r="T12">
        <v>0</v>
      </c>
      <c r="U12">
        <v>0</v>
      </c>
      <c r="V12">
        <f t="shared" si="4"/>
        <v>0</v>
      </c>
    </row>
    <row r="13" spans="1:22" x14ac:dyDescent="0.25">
      <c r="A13">
        <v>7</v>
      </c>
      <c r="B13" t="s">
        <v>57</v>
      </c>
      <c r="C13">
        <v>0</v>
      </c>
      <c r="D13">
        <v>0</v>
      </c>
      <c r="E13">
        <v>0</v>
      </c>
      <c r="F13" s="4">
        <f t="shared" si="0"/>
        <v>0</v>
      </c>
      <c r="G13">
        <v>11</v>
      </c>
      <c r="H13">
        <v>0</v>
      </c>
      <c r="I13">
        <v>0</v>
      </c>
      <c r="J13" s="4">
        <f t="shared" si="1"/>
        <v>11</v>
      </c>
      <c r="K13">
        <v>11</v>
      </c>
      <c r="L13">
        <v>3</v>
      </c>
      <c r="M13">
        <v>0</v>
      </c>
      <c r="N13" s="4">
        <f t="shared" si="2"/>
        <v>14</v>
      </c>
      <c r="O13">
        <v>0</v>
      </c>
      <c r="P13">
        <v>0</v>
      </c>
      <c r="Q13">
        <v>0</v>
      </c>
      <c r="R13">
        <f t="shared" si="3"/>
        <v>0</v>
      </c>
      <c r="S13">
        <v>0</v>
      </c>
      <c r="T13">
        <v>0</v>
      </c>
      <c r="U13">
        <v>1</v>
      </c>
      <c r="V13">
        <f t="shared" si="4"/>
        <v>1</v>
      </c>
    </row>
    <row r="14" spans="1:22" x14ac:dyDescent="0.25">
      <c r="A14">
        <v>8</v>
      </c>
      <c r="B14" t="s">
        <v>91</v>
      </c>
      <c r="C14">
        <v>0</v>
      </c>
      <c r="D14">
        <v>0</v>
      </c>
      <c r="E14">
        <v>0</v>
      </c>
      <c r="F14" s="4">
        <f t="shared" si="0"/>
        <v>0</v>
      </c>
      <c r="G14">
        <v>0</v>
      </c>
      <c r="H14">
        <v>0</v>
      </c>
      <c r="I14">
        <v>0</v>
      </c>
      <c r="J14" s="4">
        <f t="shared" si="1"/>
        <v>0</v>
      </c>
      <c r="K14">
        <v>0</v>
      </c>
      <c r="L14">
        <v>0</v>
      </c>
      <c r="M14">
        <v>0</v>
      </c>
      <c r="N14" s="4">
        <f t="shared" si="2"/>
        <v>0</v>
      </c>
      <c r="O14">
        <v>0</v>
      </c>
      <c r="P14">
        <v>0</v>
      </c>
      <c r="Q14">
        <v>0</v>
      </c>
      <c r="R14">
        <f t="shared" si="3"/>
        <v>0</v>
      </c>
      <c r="S14">
        <v>0</v>
      </c>
      <c r="T14">
        <v>0</v>
      </c>
      <c r="U14">
        <v>0</v>
      </c>
      <c r="V14">
        <f t="shared" si="4"/>
        <v>0</v>
      </c>
    </row>
    <row r="15" spans="1:22" x14ac:dyDescent="0.25">
      <c r="A15">
        <v>9</v>
      </c>
      <c r="B15" t="s">
        <v>92</v>
      </c>
      <c r="C15">
        <v>3</v>
      </c>
      <c r="D15">
        <v>0</v>
      </c>
      <c r="E15">
        <v>0</v>
      </c>
      <c r="F15" s="4">
        <f t="shared" si="0"/>
        <v>3</v>
      </c>
      <c r="G15">
        <v>2</v>
      </c>
      <c r="H15">
        <v>1</v>
      </c>
      <c r="I15">
        <v>1</v>
      </c>
      <c r="J15" s="4">
        <f t="shared" si="1"/>
        <v>4</v>
      </c>
      <c r="K15">
        <v>3</v>
      </c>
      <c r="L15">
        <v>1</v>
      </c>
      <c r="M15">
        <v>1</v>
      </c>
      <c r="N15" s="4">
        <f t="shared" si="2"/>
        <v>5</v>
      </c>
      <c r="O15">
        <v>0</v>
      </c>
      <c r="P15">
        <v>0</v>
      </c>
      <c r="Q15">
        <v>0</v>
      </c>
      <c r="R15">
        <f t="shared" si="3"/>
        <v>0</v>
      </c>
      <c r="S15">
        <v>0</v>
      </c>
      <c r="T15">
        <v>0</v>
      </c>
      <c r="U15">
        <v>0</v>
      </c>
      <c r="V15">
        <f t="shared" si="4"/>
        <v>0</v>
      </c>
    </row>
    <row r="16" spans="1:22" x14ac:dyDescent="0.25">
      <c r="A16">
        <v>10</v>
      </c>
      <c r="B16" t="s">
        <v>93</v>
      </c>
      <c r="C16">
        <v>0</v>
      </c>
      <c r="D16">
        <v>0</v>
      </c>
      <c r="E16">
        <v>0</v>
      </c>
      <c r="F16" s="4">
        <f t="shared" si="0"/>
        <v>0</v>
      </c>
      <c r="G16">
        <v>0</v>
      </c>
      <c r="H16">
        <v>0</v>
      </c>
      <c r="I16">
        <v>0</v>
      </c>
      <c r="J16" s="4">
        <f t="shared" si="1"/>
        <v>0</v>
      </c>
      <c r="K16">
        <v>0</v>
      </c>
      <c r="L16">
        <v>0</v>
      </c>
      <c r="M16">
        <v>0</v>
      </c>
      <c r="N16" s="4">
        <f t="shared" si="2"/>
        <v>0</v>
      </c>
      <c r="O16">
        <v>0</v>
      </c>
      <c r="P16">
        <v>0</v>
      </c>
      <c r="Q16">
        <v>0</v>
      </c>
      <c r="R16">
        <f t="shared" si="3"/>
        <v>0</v>
      </c>
      <c r="S16">
        <v>0</v>
      </c>
      <c r="T16">
        <v>0</v>
      </c>
      <c r="U16">
        <v>0</v>
      </c>
      <c r="V16">
        <f t="shared" si="4"/>
        <v>0</v>
      </c>
    </row>
    <row r="18" spans="2:22" s="8" customFormat="1" x14ac:dyDescent="0.25">
      <c r="B18" s="8" t="s">
        <v>96</v>
      </c>
      <c r="C18" s="8">
        <f>SUM(C7:C16)</f>
        <v>6</v>
      </c>
      <c r="D18" s="8">
        <f t="shared" ref="D18:R18" si="5">SUM(D7:D16)</f>
        <v>0</v>
      </c>
      <c r="E18" s="8">
        <f t="shared" si="5"/>
        <v>0</v>
      </c>
      <c r="F18" s="8">
        <f t="shared" si="5"/>
        <v>6</v>
      </c>
      <c r="G18" s="8">
        <f t="shared" si="5"/>
        <v>26</v>
      </c>
      <c r="H18" s="8">
        <f t="shared" si="5"/>
        <v>2</v>
      </c>
      <c r="I18" s="8">
        <f t="shared" si="5"/>
        <v>1</v>
      </c>
      <c r="J18" s="8">
        <f t="shared" si="5"/>
        <v>29</v>
      </c>
      <c r="K18" s="8">
        <f t="shared" si="5"/>
        <v>32</v>
      </c>
      <c r="L18" s="8">
        <f t="shared" si="5"/>
        <v>9</v>
      </c>
      <c r="M18" s="8">
        <f t="shared" si="5"/>
        <v>2</v>
      </c>
      <c r="N18" s="8">
        <f t="shared" si="5"/>
        <v>43</v>
      </c>
      <c r="O18" s="8">
        <f t="shared" si="5"/>
        <v>0</v>
      </c>
      <c r="P18" s="8">
        <f t="shared" si="5"/>
        <v>0</v>
      </c>
      <c r="Q18" s="8">
        <f t="shared" si="5"/>
        <v>0</v>
      </c>
      <c r="R18" s="8">
        <f t="shared" si="5"/>
        <v>0</v>
      </c>
      <c r="S18" s="8">
        <f>SUM(S7:S16)</f>
        <v>0</v>
      </c>
      <c r="T18" s="8">
        <f>SUM(T7:T16)</f>
        <v>0</v>
      </c>
      <c r="U18" s="8">
        <f>SUM(U7:U16)</f>
        <v>1</v>
      </c>
      <c r="V18" s="8">
        <f>SUM(V7:V16)</f>
        <v>1</v>
      </c>
    </row>
    <row r="20" spans="2:22" x14ac:dyDescent="0.25">
      <c r="C20" s="6"/>
      <c r="D20" s="6"/>
      <c r="E20" s="6"/>
      <c r="F20" s="6"/>
    </row>
    <row r="21" spans="2:22" x14ac:dyDescent="0.25">
      <c r="B21" t="s">
        <v>97</v>
      </c>
    </row>
    <row r="22" spans="2:22" x14ac:dyDescent="0.25">
      <c r="B22" t="s">
        <v>98</v>
      </c>
    </row>
    <row r="23" spans="2:22" x14ac:dyDescent="0.25">
      <c r="B23" t="s">
        <v>99</v>
      </c>
    </row>
    <row r="24" spans="2:22" x14ac:dyDescent="0.25">
      <c r="C24" t="s">
        <v>100</v>
      </c>
    </row>
    <row r="25" spans="2:22" x14ac:dyDescent="0.25">
      <c r="C25" t="s">
        <v>101</v>
      </c>
    </row>
    <row r="26" spans="2:22" x14ac:dyDescent="0.25">
      <c r="D26" t="s">
        <v>102</v>
      </c>
    </row>
    <row r="31" spans="2:22" x14ac:dyDescent="0.25">
      <c r="C31" s="7"/>
      <c r="D31" s="7"/>
      <c r="E31" s="7"/>
      <c r="F31" s="7"/>
    </row>
  </sheetData>
  <mergeCells count="5">
    <mergeCell ref="C4:F4"/>
    <mergeCell ref="G4:J4"/>
    <mergeCell ref="K4:N4"/>
    <mergeCell ref="O4:R4"/>
    <mergeCell ref="S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SEKOLAH ADIWIYATA 2021</vt:lpstr>
      <vt:lpstr>REKAP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AMDALPKL</dc:creator>
  <cp:lastModifiedBy>muhammadfahrurrozi95@gmail.com</cp:lastModifiedBy>
  <dcterms:created xsi:type="dcterms:W3CDTF">2020-01-15T06:14:48Z</dcterms:created>
  <dcterms:modified xsi:type="dcterms:W3CDTF">2023-07-11T01:38:09Z</dcterms:modified>
</cp:coreProperties>
</file>