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Dinas LHK\NTB Satu Data\"/>
    </mc:Choice>
  </mc:AlternateContent>
  <xr:revisionPtr revIDLastSave="0" documentId="8_{2294354F-948F-42DF-9A1B-DA3EBEBC684E}" xr6:coauthVersionLast="47" xr6:coauthVersionMax="47" xr10:uidLastSave="{00000000-0000-0000-0000-000000000000}"/>
  <bookViews>
    <workbookView xWindow="-108" yWindow="-108" windowWidth="19416" windowHeight="10416" xr2:uid="{524D93E1-FC7D-4155-86F9-2CD28E3A9F3B}"/>
  </bookViews>
  <sheets>
    <sheet name="Rekap 16 KPH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2" l="1"/>
  <c r="M23" i="2"/>
  <c r="L23" i="2"/>
  <c r="K23" i="2"/>
  <c r="J23" i="2"/>
  <c r="I23" i="2"/>
  <c r="H23" i="2"/>
  <c r="G23" i="2"/>
  <c r="F23" i="2"/>
  <c r="E23" i="2"/>
  <c r="D23" i="2"/>
  <c r="C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23" i="2" l="1"/>
</calcChain>
</file>

<file path=xl/sharedStrings.xml><?xml version="1.0" encoding="utf-8"?>
<sst xmlns="http://schemas.openxmlformats.org/spreadsheetml/2006/main" count="37" uniqueCount="37">
  <si>
    <t>Wilayah Kerja</t>
  </si>
  <si>
    <t>Tahura Nuraksa</t>
  </si>
  <si>
    <t>-</t>
  </si>
  <si>
    <t>BKPH Rinjani Barat</t>
  </si>
  <si>
    <t>BKPH Rinjani Timur</t>
  </si>
  <si>
    <t>BKPH Pelangan Tastura</t>
  </si>
  <si>
    <t>BKPH Sejorong Mataiyang</t>
  </si>
  <si>
    <t>BKPH Brang Beh</t>
  </si>
  <si>
    <t>BKPH Brang Rea Puncak Ngengas</t>
  </si>
  <si>
    <t>BKPH Ropang</t>
  </si>
  <si>
    <t>BKPH Orong Telu</t>
  </si>
  <si>
    <t>BKPH Batu Lanteh</t>
  </si>
  <si>
    <t>BKPH Ampang Plampang</t>
  </si>
  <si>
    <t>BKPH Ampang Riwo</t>
  </si>
  <si>
    <t>BKPH Toffo Pajo Soromandi</t>
  </si>
  <si>
    <t>BKPH Madapangga Rompu Waworada</t>
  </si>
  <si>
    <t>BKPH Tambora</t>
  </si>
  <si>
    <t>BKPH Maria Donggomasa</t>
  </si>
  <si>
    <t>Jumlah</t>
  </si>
  <si>
    <t>Rekapitulasi Data Luas Pengamanan Hutan di KPH dan Tahura se NTB</t>
  </si>
  <si>
    <t>Januari - Desember 2022</t>
  </si>
  <si>
    <t>No</t>
  </si>
  <si>
    <t>Luas Pengamanan Hutan (ha/bulan)</t>
  </si>
  <si>
    <t>Total (Ha)</t>
  </si>
  <si>
    <t>Jan</t>
  </si>
  <si>
    <t>Feb</t>
  </si>
  <si>
    <t>Mar</t>
  </si>
  <si>
    <t>Apr</t>
  </si>
  <si>
    <t>Mei</t>
  </si>
  <si>
    <t>Jun</t>
  </si>
  <si>
    <t>Jul</t>
  </si>
  <si>
    <t>Agt</t>
  </si>
  <si>
    <t>Sep</t>
  </si>
  <si>
    <t>Okt</t>
  </si>
  <si>
    <t>Nov</t>
  </si>
  <si>
    <t>Des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</si>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</sst>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3BDF7-09D1-486A-85A7-820353F55A14}">
  <sheetPr>
    <tabColor rgb="FFC00000"/>
  </sheetPr>
  <dimension ref="A1:O35"/>
  <sheetViews>
    <sheetView tabSelected="1" zoomScale="110" zoomScaleNormal="110" workbookViewId="0">
      <selection activeCell="I35" sqref="I35"/>
    </sheetView>
  </sheetViews>
  <sheetFormatPr defaultColWidth="9.21875" defaultRowHeight="13.2" x14ac:dyDescent="0.25"/>
  <cols>
    <col min="1" max="1" width="3.5546875" style="3" customWidth="1"/>
    <col min="2" max="2" width="32" style="3" customWidth="1"/>
    <col min="3" max="4" width="6.21875" style="3" bestFit="1" customWidth="1"/>
    <col min="5" max="9" width="7.109375" style="3" bestFit="1" customWidth="1"/>
    <col min="10" max="10" width="6.77734375" style="3" customWidth="1"/>
    <col min="11" max="11" width="7.109375" style="3" bestFit="1" customWidth="1"/>
    <col min="12" max="12" width="6.77734375" style="3" customWidth="1"/>
    <col min="13" max="13" width="7.109375" style="3" bestFit="1" customWidth="1"/>
    <col min="14" max="14" width="6.77734375" style="3" customWidth="1"/>
    <col min="15" max="15" width="10.21875" style="3" customWidth="1"/>
    <col min="16" max="16384" width="9.21875" style="3"/>
  </cols>
  <sheetData>
    <row r="1" spans="1:15" x14ac:dyDescent="0.25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4" spans="1:15" x14ac:dyDescent="0.25">
      <c r="A4" s="15" t="s">
        <v>21</v>
      </c>
      <c r="B4" s="15" t="s">
        <v>0</v>
      </c>
      <c r="C4" s="18" t="s">
        <v>22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1" t="s">
        <v>23</v>
      </c>
    </row>
    <row r="5" spans="1:15" s="5" customFormat="1" x14ac:dyDescent="0.25">
      <c r="A5" s="16"/>
      <c r="B5" s="17"/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21"/>
    </row>
    <row r="6" spans="1:15" s="8" customFormat="1" x14ac:dyDescent="0.25">
      <c r="A6" s="6">
        <v>1</v>
      </c>
      <c r="B6" s="6">
        <v>3</v>
      </c>
      <c r="C6" s="6">
        <v>4</v>
      </c>
      <c r="D6" s="6">
        <v>5</v>
      </c>
      <c r="E6" s="6">
        <v>6</v>
      </c>
      <c r="F6" s="6">
        <v>7</v>
      </c>
      <c r="G6" s="6">
        <v>8</v>
      </c>
      <c r="H6" s="6">
        <v>9</v>
      </c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7">
        <v>16</v>
      </c>
    </row>
    <row r="7" spans="1:15" s="5" customFormat="1" x14ac:dyDescent="0.25">
      <c r="A7" s="9">
        <v>1</v>
      </c>
      <c r="B7" s="2" t="s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150</v>
      </c>
      <c r="N7" s="10">
        <v>0</v>
      </c>
      <c r="O7" s="11">
        <f>SUM(C7:N7)</f>
        <v>150</v>
      </c>
    </row>
    <row r="8" spans="1:15" x14ac:dyDescent="0.25">
      <c r="A8" s="9">
        <v>2</v>
      </c>
      <c r="B8" s="2" t="s">
        <v>3</v>
      </c>
      <c r="C8" s="10">
        <v>0</v>
      </c>
      <c r="D8" s="10">
        <v>20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150</v>
      </c>
      <c r="L8" s="10">
        <v>0</v>
      </c>
      <c r="M8" s="10" t="s">
        <v>2</v>
      </c>
      <c r="N8" s="10">
        <v>0</v>
      </c>
      <c r="O8" s="11">
        <f t="shared" ref="O8:O22" si="0">SUM(C8:N8)</f>
        <v>170</v>
      </c>
    </row>
    <row r="9" spans="1:15" x14ac:dyDescent="0.25">
      <c r="A9" s="9">
        <v>3</v>
      </c>
      <c r="B9" s="2" t="s">
        <v>4</v>
      </c>
      <c r="C9" s="10">
        <v>2650</v>
      </c>
      <c r="D9" s="10">
        <v>1300</v>
      </c>
      <c r="E9" s="10">
        <v>7650</v>
      </c>
      <c r="F9" s="10">
        <v>7600</v>
      </c>
      <c r="G9" s="10">
        <v>17050</v>
      </c>
      <c r="H9" s="10">
        <v>16950</v>
      </c>
      <c r="I9" s="10">
        <v>9300</v>
      </c>
      <c r="J9" s="10">
        <v>6000</v>
      </c>
      <c r="K9" s="10">
        <v>8400</v>
      </c>
      <c r="L9" s="10">
        <v>3000</v>
      </c>
      <c r="M9" s="10">
        <v>7200</v>
      </c>
      <c r="N9" s="10">
        <v>3300</v>
      </c>
      <c r="O9" s="11">
        <f t="shared" si="0"/>
        <v>90400</v>
      </c>
    </row>
    <row r="10" spans="1:15" x14ac:dyDescent="0.25">
      <c r="A10" s="9">
        <v>4</v>
      </c>
      <c r="B10" s="2" t="s">
        <v>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265</v>
      </c>
      <c r="M10" s="10">
        <v>1066</v>
      </c>
      <c r="N10" s="10">
        <v>120</v>
      </c>
      <c r="O10" s="11">
        <f t="shared" si="0"/>
        <v>1451</v>
      </c>
    </row>
    <row r="11" spans="1:15" x14ac:dyDescent="0.25">
      <c r="A11" s="9">
        <v>5</v>
      </c>
      <c r="B11" s="2" t="s">
        <v>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150</v>
      </c>
      <c r="K11" s="10">
        <v>0</v>
      </c>
      <c r="L11" s="10">
        <v>0</v>
      </c>
      <c r="M11" s="10">
        <v>0</v>
      </c>
      <c r="N11" s="10">
        <v>0</v>
      </c>
      <c r="O11" s="11">
        <f t="shared" si="0"/>
        <v>150</v>
      </c>
    </row>
    <row r="12" spans="1:15" x14ac:dyDescent="0.25">
      <c r="A12" s="9">
        <v>6</v>
      </c>
      <c r="B12" s="2" t="s">
        <v>7</v>
      </c>
      <c r="C12" s="10">
        <v>130</v>
      </c>
      <c r="D12" s="10">
        <v>419</v>
      </c>
      <c r="E12" s="10">
        <v>477</v>
      </c>
      <c r="F12" s="10">
        <v>735</v>
      </c>
      <c r="G12" s="10">
        <v>1082</v>
      </c>
      <c r="H12" s="10">
        <v>900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>
        <f t="shared" si="0"/>
        <v>3743</v>
      </c>
    </row>
    <row r="13" spans="1:15" x14ac:dyDescent="0.25">
      <c r="A13" s="9">
        <v>7</v>
      </c>
      <c r="B13" s="2" t="s">
        <v>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150</v>
      </c>
      <c r="M13" s="10">
        <v>0</v>
      </c>
      <c r="N13" s="10">
        <v>0</v>
      </c>
      <c r="O13" s="11">
        <f t="shared" si="0"/>
        <v>150</v>
      </c>
    </row>
    <row r="14" spans="1:15" x14ac:dyDescent="0.25">
      <c r="A14" s="9">
        <v>8</v>
      </c>
      <c r="B14" s="2" t="s">
        <v>9</v>
      </c>
      <c r="C14" s="10">
        <v>110</v>
      </c>
      <c r="D14" s="10">
        <v>80</v>
      </c>
      <c r="E14" s="10">
        <v>170</v>
      </c>
      <c r="F14" s="10">
        <v>0</v>
      </c>
      <c r="G14" s="10">
        <v>10</v>
      </c>
      <c r="H14" s="10">
        <v>25</v>
      </c>
      <c r="I14" s="10">
        <v>161</v>
      </c>
      <c r="J14" s="10">
        <v>560</v>
      </c>
      <c r="K14" s="10">
        <v>225</v>
      </c>
      <c r="L14" s="10">
        <v>598</v>
      </c>
      <c r="M14" s="10">
        <v>367</v>
      </c>
      <c r="N14" s="10">
        <v>57</v>
      </c>
      <c r="O14" s="11">
        <f t="shared" si="0"/>
        <v>2363</v>
      </c>
    </row>
    <row r="15" spans="1:15" x14ac:dyDescent="0.25">
      <c r="A15" s="9">
        <v>9</v>
      </c>
      <c r="B15" s="2" t="s">
        <v>10</v>
      </c>
      <c r="C15" s="10">
        <v>0</v>
      </c>
      <c r="D15" s="10">
        <v>23</v>
      </c>
      <c r="E15" s="10">
        <v>0</v>
      </c>
      <c r="F15" s="10">
        <v>15</v>
      </c>
      <c r="G15" s="10">
        <v>4</v>
      </c>
      <c r="H15" s="10">
        <v>12</v>
      </c>
      <c r="I15" s="10">
        <v>88</v>
      </c>
      <c r="J15" s="10">
        <v>14</v>
      </c>
      <c r="K15" s="10">
        <v>10</v>
      </c>
      <c r="L15" s="10">
        <v>12</v>
      </c>
      <c r="M15" s="10">
        <v>24</v>
      </c>
      <c r="N15" s="10">
        <v>29</v>
      </c>
      <c r="O15" s="11">
        <f t="shared" si="0"/>
        <v>231</v>
      </c>
    </row>
    <row r="16" spans="1:15" x14ac:dyDescent="0.25">
      <c r="A16" s="9">
        <v>10</v>
      </c>
      <c r="B16" s="2" t="s">
        <v>11</v>
      </c>
      <c r="C16" s="10">
        <v>598</v>
      </c>
      <c r="D16" s="10">
        <v>440</v>
      </c>
      <c r="E16" s="10">
        <v>963</v>
      </c>
      <c r="F16" s="10">
        <v>900</v>
      </c>
      <c r="G16" s="10">
        <v>1065</v>
      </c>
      <c r="H16" s="10">
        <v>1015</v>
      </c>
      <c r="I16" s="10">
        <v>725</v>
      </c>
      <c r="J16" s="10">
        <v>605</v>
      </c>
      <c r="K16" s="10">
        <v>860</v>
      </c>
      <c r="L16" s="10">
        <v>1112</v>
      </c>
      <c r="M16" s="10">
        <v>940</v>
      </c>
      <c r="N16" s="10">
        <v>705</v>
      </c>
      <c r="O16" s="11">
        <f t="shared" si="0"/>
        <v>9928</v>
      </c>
    </row>
    <row r="17" spans="1:15" x14ac:dyDescent="0.25">
      <c r="A17" s="9">
        <v>11</v>
      </c>
      <c r="B17" s="2" t="s">
        <v>12</v>
      </c>
      <c r="C17" s="10">
        <v>105</v>
      </c>
      <c r="D17" s="10">
        <v>619</v>
      </c>
      <c r="E17" s="10">
        <v>260</v>
      </c>
      <c r="F17" s="10">
        <v>650</v>
      </c>
      <c r="G17" s="10">
        <v>530</v>
      </c>
      <c r="H17" s="10">
        <v>1041</v>
      </c>
      <c r="I17" s="10">
        <v>1240</v>
      </c>
      <c r="J17" s="10">
        <v>705</v>
      </c>
      <c r="K17" s="10">
        <v>997</v>
      </c>
      <c r="L17" s="10">
        <v>800</v>
      </c>
      <c r="M17" s="10">
        <v>636</v>
      </c>
      <c r="N17" s="10">
        <v>110</v>
      </c>
      <c r="O17" s="11">
        <f t="shared" si="0"/>
        <v>7693</v>
      </c>
    </row>
    <row r="18" spans="1:15" x14ac:dyDescent="0.25">
      <c r="A18" s="9">
        <v>12</v>
      </c>
      <c r="B18" s="2" t="s">
        <v>13</v>
      </c>
      <c r="C18" s="10">
        <v>0</v>
      </c>
      <c r="D18" s="10">
        <v>230</v>
      </c>
      <c r="E18" s="10">
        <v>205</v>
      </c>
      <c r="F18" s="10">
        <v>131</v>
      </c>
      <c r="G18" s="10">
        <v>154</v>
      </c>
      <c r="H18" s="10">
        <v>180</v>
      </c>
      <c r="I18" s="10">
        <v>240</v>
      </c>
      <c r="J18" s="10">
        <v>0</v>
      </c>
      <c r="K18" s="10">
        <v>3</v>
      </c>
      <c r="L18" s="10">
        <v>0</v>
      </c>
      <c r="M18" s="10">
        <v>10</v>
      </c>
      <c r="N18" s="10">
        <v>0</v>
      </c>
      <c r="O18" s="11">
        <f t="shared" si="0"/>
        <v>1153</v>
      </c>
    </row>
    <row r="19" spans="1:15" x14ac:dyDescent="0.25">
      <c r="A19" s="9">
        <v>13</v>
      </c>
      <c r="B19" s="2" t="s">
        <v>14</v>
      </c>
      <c r="C19" s="10">
        <v>1431</v>
      </c>
      <c r="D19" s="10">
        <v>157</v>
      </c>
      <c r="E19" s="10">
        <v>7545</v>
      </c>
      <c r="F19" s="10">
        <v>1168</v>
      </c>
      <c r="G19" s="10">
        <v>799</v>
      </c>
      <c r="H19" s="10">
        <v>1078</v>
      </c>
      <c r="I19" s="10">
        <v>1073</v>
      </c>
      <c r="J19" s="10">
        <v>550</v>
      </c>
      <c r="K19" s="10">
        <v>231</v>
      </c>
      <c r="L19" s="10">
        <v>852</v>
      </c>
      <c r="M19" s="10">
        <v>794</v>
      </c>
      <c r="N19" s="10">
        <v>220</v>
      </c>
      <c r="O19" s="11">
        <f t="shared" si="0"/>
        <v>15898</v>
      </c>
    </row>
    <row r="20" spans="1:15" x14ac:dyDescent="0.25">
      <c r="A20" s="9">
        <v>14</v>
      </c>
      <c r="B20" s="2" t="s">
        <v>15</v>
      </c>
      <c r="C20" s="10">
        <v>285</v>
      </c>
      <c r="D20" s="10">
        <v>425</v>
      </c>
      <c r="E20" s="10">
        <v>1082</v>
      </c>
      <c r="F20" s="10">
        <v>748</v>
      </c>
      <c r="G20" s="10">
        <v>439</v>
      </c>
      <c r="H20" s="10">
        <v>237</v>
      </c>
      <c r="I20" s="10">
        <v>378</v>
      </c>
      <c r="J20" s="10">
        <v>165</v>
      </c>
      <c r="K20" s="10">
        <v>0</v>
      </c>
      <c r="L20" s="10">
        <v>0</v>
      </c>
      <c r="M20" s="10">
        <v>63</v>
      </c>
      <c r="N20" s="10">
        <v>0</v>
      </c>
      <c r="O20" s="11">
        <f t="shared" si="0"/>
        <v>3822</v>
      </c>
    </row>
    <row r="21" spans="1:15" x14ac:dyDescent="0.25">
      <c r="A21" s="9">
        <v>15</v>
      </c>
      <c r="B21" s="2" t="s">
        <v>16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300</v>
      </c>
      <c r="O21" s="11">
        <f t="shared" si="0"/>
        <v>300</v>
      </c>
    </row>
    <row r="22" spans="1:15" x14ac:dyDescent="0.25">
      <c r="A22" s="9">
        <v>16</v>
      </c>
      <c r="B22" s="2" t="s">
        <v>17</v>
      </c>
      <c r="C22" s="10">
        <v>0</v>
      </c>
      <c r="D22" s="10">
        <v>50</v>
      </c>
      <c r="E22" s="10">
        <v>200</v>
      </c>
      <c r="F22" s="10">
        <v>41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1">
        <f t="shared" si="0"/>
        <v>291</v>
      </c>
    </row>
    <row r="23" spans="1:15" x14ac:dyDescent="0.25">
      <c r="A23" s="22" t="s">
        <v>18</v>
      </c>
      <c r="B23" s="23"/>
      <c r="C23" s="12">
        <f>SUM(C7:C22)</f>
        <v>5309</v>
      </c>
      <c r="D23" s="12">
        <f t="shared" ref="D23:N23" si="1">SUM(D7:D22)</f>
        <v>3763</v>
      </c>
      <c r="E23" s="12">
        <f t="shared" si="1"/>
        <v>18552</v>
      </c>
      <c r="F23" s="12">
        <f t="shared" si="1"/>
        <v>11988</v>
      </c>
      <c r="G23" s="12">
        <f t="shared" si="1"/>
        <v>21133</v>
      </c>
      <c r="H23" s="12">
        <f t="shared" si="1"/>
        <v>21438</v>
      </c>
      <c r="I23" s="12">
        <f t="shared" si="1"/>
        <v>13205</v>
      </c>
      <c r="J23" s="12">
        <f t="shared" si="1"/>
        <v>8749</v>
      </c>
      <c r="K23" s="12">
        <f t="shared" si="1"/>
        <v>10876</v>
      </c>
      <c r="L23" s="12">
        <f t="shared" si="1"/>
        <v>6789</v>
      </c>
      <c r="M23" s="12">
        <f t="shared" si="1"/>
        <v>11250</v>
      </c>
      <c r="N23" s="12">
        <f t="shared" si="1"/>
        <v>4841</v>
      </c>
      <c r="O23" s="11">
        <f>SUM(O7:O22)</f>
        <v>137893</v>
      </c>
    </row>
    <row r="26" spans="1:15" ht="13.8" x14ac:dyDescent="0.25">
      <c r="G26" s="13"/>
      <c r="H26" s="13"/>
      <c r="I26" s="13"/>
      <c r="J26" s="13"/>
      <c r="K26" s="13"/>
      <c r="L26" s="13"/>
      <c r="M26" s="13"/>
      <c r="N26" s="13"/>
    </row>
    <row r="27" spans="1:15" ht="13.8" x14ac:dyDescent="0.25">
      <c r="G27" s="13"/>
      <c r="H27" s="13"/>
      <c r="I27" s="13"/>
      <c r="J27" s="13"/>
      <c r="K27" s="13"/>
      <c r="L27" s="13"/>
      <c r="M27" s="13"/>
      <c r="N27" s="13"/>
    </row>
    <row r="28" spans="1:15" ht="13.8" x14ac:dyDescent="0.25">
      <c r="G28" s="13"/>
      <c r="H28" s="13"/>
      <c r="I28" s="13"/>
      <c r="J28" s="13"/>
      <c r="K28" s="13"/>
      <c r="L28" s="13"/>
      <c r="M28" s="13"/>
      <c r="N28" s="13"/>
    </row>
    <row r="29" spans="1:15" ht="13.8" x14ac:dyDescent="0.25">
      <c r="J29" s="4"/>
      <c r="K29" s="4"/>
    </row>
    <row r="30" spans="1:15" ht="13.8" x14ac:dyDescent="0.25">
      <c r="J30" s="4"/>
      <c r="K30" s="4"/>
    </row>
    <row r="31" spans="1:15" ht="13.8" x14ac:dyDescent="0.25">
      <c r="J31" s="4"/>
      <c r="K31" s="4"/>
    </row>
    <row r="32" spans="1:15" ht="15" customHeight="1" x14ac:dyDescent="0.25">
      <c r="G32" s="24"/>
      <c r="H32" s="24"/>
      <c r="I32" s="24"/>
      <c r="J32" s="24"/>
      <c r="K32" s="24"/>
      <c r="L32" s="24"/>
      <c r="M32" s="24"/>
      <c r="N32" s="24"/>
    </row>
    <row r="33" spans="7:14" ht="13.8" x14ac:dyDescent="0.25">
      <c r="G33" s="13"/>
      <c r="H33" s="13"/>
      <c r="I33" s="13"/>
      <c r="J33" s="13"/>
      <c r="K33" s="13"/>
      <c r="L33" s="13"/>
      <c r="M33" s="13"/>
      <c r="N33" s="13"/>
    </row>
    <row r="34" spans="7:14" ht="13.8" x14ac:dyDescent="0.25">
      <c r="G34" s="13"/>
      <c r="H34" s="13"/>
      <c r="I34" s="13"/>
      <c r="J34" s="13"/>
      <c r="K34" s="13"/>
      <c r="L34" s="13"/>
      <c r="M34" s="13"/>
      <c r="N34" s="13"/>
    </row>
    <row r="35" spans="7:14" x14ac:dyDescent="0.25">
      <c r="I35" s="3" t="s">
        <v>36</v>
      </c>
    </row>
  </sheetData>
  <mergeCells count="13">
    <mergeCell ref="G34:N34"/>
    <mergeCell ref="G33:N33"/>
    <mergeCell ref="A1:O1"/>
    <mergeCell ref="A2:O2"/>
    <mergeCell ref="A4:A5"/>
    <mergeCell ref="B4:B5"/>
    <mergeCell ref="C4:N4"/>
    <mergeCell ref="O4:O5"/>
    <mergeCell ref="A23:B23"/>
    <mergeCell ref="G26:N26"/>
    <mergeCell ref="G27:N27"/>
    <mergeCell ref="G28:N28"/>
    <mergeCell ref="G32:N3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16 KPH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muhammadfahrurrozi95@gmail.com</cp:lastModifiedBy>
  <dcterms:created xsi:type="dcterms:W3CDTF">2022-12-29T18:23:06Z</dcterms:created>
  <dcterms:modified xsi:type="dcterms:W3CDTF">2023-05-03T06:32:51Z</dcterms:modified>
</cp:coreProperties>
</file>