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DISKOMINFOTIK\DINAS PUPR\"/>
    </mc:Choice>
  </mc:AlternateContent>
  <xr:revisionPtr revIDLastSave="0" documentId="13_ncr:1_{58AA7907-64E2-44E1-9103-4ABE0A83317A}" xr6:coauthVersionLast="45" xr6:coauthVersionMax="45" xr10:uidLastSave="{00000000-0000-0000-0000-000000000000}"/>
  <bookViews>
    <workbookView xWindow="-120" yWindow="-120" windowWidth="20730" windowHeight="11160" xr2:uid="{DD2E8B96-A3E3-47EF-9577-04A959C21D48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1" i="2" l="1"/>
  <c r="F438" i="2"/>
  <c r="F439" i="2" s="1"/>
  <c r="F437" i="2"/>
  <c r="I434" i="2"/>
  <c r="I430" i="2"/>
  <c r="F428" i="2"/>
  <c r="I425" i="2"/>
  <c r="F423" i="2"/>
  <c r="I420" i="2"/>
  <c r="F390" i="2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389" i="2"/>
  <c r="I386" i="2"/>
  <c r="F360" i="2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I357" i="2"/>
  <c r="I353" i="2"/>
  <c r="F347" i="2"/>
  <c r="F348" i="2" s="1"/>
  <c r="F349" i="2" s="1"/>
  <c r="F350" i="2" s="1"/>
  <c r="F351" i="2" s="1"/>
  <c r="I344" i="2"/>
  <c r="I340" i="2"/>
  <c r="F328" i="2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I325" i="2"/>
  <c r="F322" i="2"/>
  <c r="F323" i="2" s="1"/>
  <c r="I319" i="2"/>
  <c r="I442" i="2" s="1"/>
  <c r="F317" i="2"/>
  <c r="F316" i="2"/>
  <c r="I308" i="2"/>
  <c r="I304" i="2"/>
  <c r="F302" i="2"/>
  <c r="I299" i="2"/>
  <c r="F296" i="2"/>
  <c r="F297" i="2" s="1"/>
  <c r="I293" i="2"/>
  <c r="F289" i="2"/>
  <c r="F290" i="2" s="1"/>
  <c r="F291" i="2" s="1"/>
  <c r="I286" i="2"/>
  <c r="F267" i="2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66" i="2"/>
  <c r="I263" i="2"/>
  <c r="F240" i="2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I237" i="2"/>
  <c r="F227" i="2"/>
  <c r="F228" i="2" s="1"/>
  <c r="F229" i="2" s="1"/>
  <c r="F230" i="2" s="1"/>
  <c r="F231" i="2" s="1"/>
  <c r="F232" i="2" s="1"/>
  <c r="F233" i="2" s="1"/>
  <c r="F234" i="2" s="1"/>
  <c r="F235" i="2" s="1"/>
  <c r="I224" i="2"/>
  <c r="F214" i="2"/>
  <c r="F215" i="2" s="1"/>
  <c r="F216" i="2" s="1"/>
  <c r="F217" i="2" s="1"/>
  <c r="F218" i="2" s="1"/>
  <c r="F219" i="2" s="1"/>
  <c r="F220" i="2" s="1"/>
  <c r="F221" i="2" s="1"/>
  <c r="F222" i="2" s="1"/>
  <c r="I211" i="2"/>
  <c r="F208" i="2"/>
  <c r="F209" i="2" s="1"/>
  <c r="I205" i="2"/>
  <c r="F200" i="2"/>
  <c r="F201" i="2" s="1"/>
  <c r="F202" i="2" s="1"/>
  <c r="F203" i="2" s="1"/>
  <c r="F199" i="2"/>
  <c r="I196" i="2"/>
  <c r="F190" i="2"/>
  <c r="F191" i="2" s="1"/>
  <c r="F192" i="2" s="1"/>
  <c r="F193" i="2" s="1"/>
  <c r="F194" i="2" s="1"/>
  <c r="I187" i="2"/>
  <c r="I309" i="2" s="1"/>
  <c r="I178" i="2"/>
  <c r="F175" i="2"/>
  <c r="F176" i="2" s="1"/>
  <c r="F174" i="2"/>
  <c r="I171" i="2"/>
  <c r="F166" i="2"/>
  <c r="F167" i="2" s="1"/>
  <c r="F168" i="2" s="1"/>
  <c r="F169" i="2" s="1"/>
  <c r="I163" i="2"/>
  <c r="F150" i="2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48" i="2"/>
  <c r="I145" i="2"/>
  <c r="F140" i="2"/>
  <c r="F141" i="2" s="1"/>
  <c r="F143" i="2" s="1"/>
  <c r="F138" i="2"/>
  <c r="F139" i="2" s="1"/>
  <c r="I135" i="2"/>
  <c r="F113" i="2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11" i="2"/>
  <c r="F112" i="2" s="1"/>
  <c r="I108" i="2"/>
  <c r="F94" i="2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92" i="2"/>
  <c r="F93" i="2" s="1"/>
  <c r="I88" i="2"/>
  <c r="F74" i="2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I71" i="2"/>
  <c r="F66" i="2"/>
  <c r="F68" i="2" s="1"/>
  <c r="F69" i="2" s="1"/>
  <c r="F65" i="2"/>
  <c r="I62" i="2"/>
  <c r="F47" i="2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I44" i="2"/>
  <c r="F41" i="2"/>
  <c r="F42" i="2" s="1"/>
  <c r="F43" i="2" s="1"/>
  <c r="F37" i="2"/>
  <c r="F38" i="2" s="1"/>
  <c r="F39" i="2" s="1"/>
  <c r="F40" i="2" s="1"/>
  <c r="I34" i="2"/>
  <c r="F24" i="2"/>
  <c r="F25" i="2" s="1"/>
  <c r="F26" i="2" s="1"/>
  <c r="F28" i="2" s="1"/>
  <c r="F30" i="2" s="1"/>
  <c r="F31" i="2" s="1"/>
  <c r="F33" i="2" s="1"/>
  <c r="F20" i="2"/>
  <c r="F21" i="2" s="1"/>
  <c r="F22" i="2" s="1"/>
  <c r="F23" i="2" s="1"/>
  <c r="I17" i="2"/>
  <c r="I179" i="2" s="1"/>
  <c r="F14" i="2"/>
  <c r="F15" i="2" s="1"/>
  <c r="F16" i="2" s="1"/>
  <c r="F13" i="2"/>
</calcChain>
</file>

<file path=xl/sharedStrings.xml><?xml version="1.0" encoding="utf-8"?>
<sst xmlns="http://schemas.openxmlformats.org/spreadsheetml/2006/main" count="333" uniqueCount="187">
  <si>
    <t>Data Pelanggan Pada Balai Pengujian Material Konstruksi  TA 2019</t>
  </si>
  <si>
    <t>LaboratoriumAir</t>
  </si>
  <si>
    <t>No</t>
  </si>
  <si>
    <t xml:space="preserve">Tanggal Setor </t>
  </si>
  <si>
    <t>Konsumen</t>
  </si>
  <si>
    <t>Jmlh Plnggn</t>
  </si>
  <si>
    <t>Ket.</t>
  </si>
  <si>
    <t>RS. Islam Namira Lotim</t>
  </si>
  <si>
    <t>RS.Risa Sentra Medika Lotim</t>
  </si>
  <si>
    <t>PT.Narmada Awet Muda</t>
  </si>
  <si>
    <t>Hotel Living Asia</t>
  </si>
  <si>
    <t>PT.PP (Peraero)</t>
  </si>
  <si>
    <t>Hotel Lombok Raya</t>
  </si>
  <si>
    <t>Hotel Santika Mataram</t>
  </si>
  <si>
    <t>Mc.Donals</t>
  </si>
  <si>
    <t>CV.Rizkika Konsultan</t>
  </si>
  <si>
    <t>Hotal Astoria Mataram</t>
  </si>
  <si>
    <t>PT.Wijaya Karya</t>
  </si>
  <si>
    <t>Hotel Lombok Garden</t>
  </si>
  <si>
    <t>Balai Hyperkes</t>
  </si>
  <si>
    <t>PT.Transmart</t>
  </si>
  <si>
    <t>CV.Harum Manis</t>
  </si>
  <si>
    <t>PT.Sinar Bali Bina Karya</t>
  </si>
  <si>
    <t>PT.PP (Persero) Tbk</t>
  </si>
  <si>
    <t>RS.Grha Ultima Medika</t>
  </si>
  <si>
    <t>Rumah Sakit Biomedika</t>
  </si>
  <si>
    <t>Rumah Sakit Unram</t>
  </si>
  <si>
    <t>Hotel Aruna Senggigi Resort</t>
  </si>
  <si>
    <t>PT.Wijaya Karya (Persero)Tbk</t>
  </si>
  <si>
    <t>PT.Indonesia Power</t>
  </si>
  <si>
    <t>PT.PLN Batam (PLTG)</t>
  </si>
  <si>
    <t>RS.Risa Sentra Medika Mtr</t>
  </si>
  <si>
    <t>PT.Rekayasa Industri</t>
  </si>
  <si>
    <t>DLH Kabupaten Sumbawa</t>
  </si>
  <si>
    <t>PT.Autore Pearl culture</t>
  </si>
  <si>
    <t>UPTD Lab.LH Kota Mataram</t>
  </si>
  <si>
    <t>PT.Sinergi Era Cemerlang</t>
  </si>
  <si>
    <t>Hotel Killa Senggigi</t>
  </si>
  <si>
    <t>Siloam Hospital Mataram</t>
  </si>
  <si>
    <t>DLH Kab Sumbawa</t>
  </si>
  <si>
    <t>Kementerian LHK</t>
  </si>
  <si>
    <t>Balai KIPM Mataram</t>
  </si>
  <si>
    <t>CV.Harum Manis Mataram</t>
  </si>
  <si>
    <t>CV.Putra Melayu</t>
  </si>
  <si>
    <t>CV.Sarina Jaya</t>
  </si>
  <si>
    <t>DLHK Prov NTB</t>
  </si>
  <si>
    <t>PT.Caprabu Mitra Jaya</t>
  </si>
  <si>
    <t>DLHK Kab.Sumbawa</t>
  </si>
  <si>
    <t>DLH.Kab.Dompu</t>
  </si>
  <si>
    <t>UPTD Labkes</t>
  </si>
  <si>
    <t>CV.Oksigen Konsultant</t>
  </si>
  <si>
    <t>CV.Helium Consultan</t>
  </si>
  <si>
    <t>Golden Palace Hotel Lombok</t>
  </si>
  <si>
    <t>Fak.Peternakan UNRAM</t>
  </si>
  <si>
    <t>PT.Hari Jadi Sukses</t>
  </si>
  <si>
    <t>PPK SPK Penatagunaan SDA BWS NT 1</t>
  </si>
  <si>
    <t>DLH Kabupaten lobar</t>
  </si>
  <si>
    <t>UPTD BLUD Puskesmas narmada</t>
  </si>
  <si>
    <t>RSAD Wira Bhakti</t>
  </si>
  <si>
    <t>PT.Sarana Tirta Mandiri</t>
  </si>
  <si>
    <t>PT.Alsabil Tirta Mandiri</t>
  </si>
  <si>
    <t>Ifan Julianur</t>
  </si>
  <si>
    <t>UPTD Lab.Lingk DLH Kota</t>
  </si>
  <si>
    <t>Balai Lab.Lingk DLHK Prov.NTB</t>
  </si>
  <si>
    <t>Supardiono</t>
  </si>
  <si>
    <t>DLH Kota Mataram</t>
  </si>
  <si>
    <t>T o t a l</t>
  </si>
  <si>
    <t>Laboratorium Tanah</t>
  </si>
  <si>
    <t>PT.Ardicon</t>
  </si>
  <si>
    <t>PT.Harapan Putra</t>
  </si>
  <si>
    <t>PT.Bhumi Mahamarga</t>
  </si>
  <si>
    <t>PT.Vertexindo Konsultan</t>
  </si>
  <si>
    <t>PT.Sumber Alam Sejahtera</t>
  </si>
  <si>
    <t>PT.Rangga Ekapratama</t>
  </si>
  <si>
    <t>PT.Niat Karya</t>
  </si>
  <si>
    <t>CV.Cinta Bahagia</t>
  </si>
  <si>
    <t>CV.Putra Bahagia</t>
  </si>
  <si>
    <t>PT.Nindya Lestari,KSO</t>
  </si>
  <si>
    <t>PT.Promix Ekapratama,KSO</t>
  </si>
  <si>
    <t>BPK.Perwakilan NTB</t>
  </si>
  <si>
    <t>PT.Sinar Jaya Utama</t>
  </si>
  <si>
    <t>PT.Mitra Ideal Consultan</t>
  </si>
  <si>
    <t>CV.Habib Karya</t>
  </si>
  <si>
    <t>PT.Mitra Aiyangga Nusantara</t>
  </si>
  <si>
    <t>PT.Modern Surya Jaya</t>
  </si>
  <si>
    <t>CV.Citra Adi Daya</t>
  </si>
  <si>
    <t>CV.Gita Lestari konsultan</t>
  </si>
  <si>
    <t>PT.Abdi Mulia berkat</t>
  </si>
  <si>
    <t>PT.Kesawa Karya Abadi</t>
  </si>
  <si>
    <t>PT.Abdi Mulia Berkah</t>
  </si>
  <si>
    <t>PT.Kharisma Multi Jaya</t>
  </si>
  <si>
    <t>CV.Suas Karya Mataram</t>
  </si>
  <si>
    <t>PT.Nindya Karya</t>
  </si>
  <si>
    <t>PT.Citra Djadi Nusantara</t>
  </si>
  <si>
    <t>CV.Sari Nugraha Nusantara</t>
  </si>
  <si>
    <t>CV.Guna Karya</t>
  </si>
  <si>
    <t>PT.Pengembangan Pariwisata Indonesia</t>
  </si>
  <si>
    <t>PT.Sinar Jaya Mataram</t>
  </si>
  <si>
    <t>CV.Satya Pramana</t>
  </si>
  <si>
    <t>PT.Putra Seruyan Megahjaya</t>
  </si>
  <si>
    <t>PT.Aria Jaya raya</t>
  </si>
  <si>
    <t>PT.Budi Mas</t>
  </si>
  <si>
    <t>PT.Nindya Tobang Atrha</t>
  </si>
  <si>
    <t>PT.Citra Nursa Persada</t>
  </si>
  <si>
    <t>PT.Cipta Sinar Utama</t>
  </si>
  <si>
    <t>CV.Surya Cipta Karya</t>
  </si>
  <si>
    <t>PT.Aji Karya</t>
  </si>
  <si>
    <t>PT.Citra Prasasti Konsorindo</t>
  </si>
  <si>
    <t>CV.Sagita</t>
  </si>
  <si>
    <t>CV.Poetra Bahagia</t>
  </si>
  <si>
    <t>PT.Harta Cipta Perdana</t>
  </si>
  <si>
    <t>SNVT PJPA NT 1</t>
  </si>
  <si>
    <t>PT.Jepari Jaya</t>
  </si>
  <si>
    <t>PT.Trio Satrya</t>
  </si>
  <si>
    <t>PT.Wijaya Cipta Utama</t>
  </si>
  <si>
    <t>PT.Beringin Indah</t>
  </si>
  <si>
    <t>PT.Putra Daerah Bersama Bangun NTB</t>
  </si>
  <si>
    <t>PT.Indonesia Utama</t>
  </si>
  <si>
    <t>PT.Dunia Mas</t>
  </si>
  <si>
    <t>PT.Fima Kencana Kertasari</t>
  </si>
  <si>
    <t>CV.Nurta Karya</t>
  </si>
  <si>
    <t>PT.Brantas Abipraya</t>
  </si>
  <si>
    <t>PT.Surya Pramana</t>
  </si>
  <si>
    <t>PT.Karya Tamanusa</t>
  </si>
  <si>
    <t>DIKBUD Prov.NTB</t>
  </si>
  <si>
    <t>PT.Surya Perdana Konsultant</t>
  </si>
  <si>
    <t>PT.Aria Jaya Raya</t>
  </si>
  <si>
    <t>PT.Selosari</t>
  </si>
  <si>
    <t>PT.Citra Exact Enginering</t>
  </si>
  <si>
    <t>CV.Beringin Indah</t>
  </si>
  <si>
    <t>Kejaksaan Tinggi NTB</t>
  </si>
  <si>
    <t>PT.Gita Rencana Multiplan</t>
  </si>
  <si>
    <t>Laboratorium Bahan Bangunan</t>
  </si>
  <si>
    <t>PT.Eka Praya Jaya</t>
  </si>
  <si>
    <t>PT.Hutama Karya</t>
  </si>
  <si>
    <t>PT.Usaha Beton Perkasa</t>
  </si>
  <si>
    <t>PT.Eka Rangga Pratama</t>
  </si>
  <si>
    <t>PT.Sanur Jaya Utama</t>
  </si>
  <si>
    <t>PT.Wisata Bahagia Indonesia</t>
  </si>
  <si>
    <t>PT.Berlian Narian</t>
  </si>
  <si>
    <t>PT.Varia Usaha Beton</t>
  </si>
  <si>
    <t>CV.Varicon</t>
  </si>
  <si>
    <t>PT.Nindya Lestari KSO</t>
  </si>
  <si>
    <t>PT.Promix - Ekapratama</t>
  </si>
  <si>
    <t>Badan Kerja Sama Antar Desa</t>
  </si>
  <si>
    <t>CV.Karya Pertiwi</t>
  </si>
  <si>
    <t xml:space="preserve"> PT.Mina Trasindo Totabuan</t>
  </si>
  <si>
    <t>PT.Putra Daerah</t>
  </si>
  <si>
    <t>PT.Indomine Utama</t>
  </si>
  <si>
    <t>CV.Satya Permana</t>
  </si>
  <si>
    <t>CV.Suas Karya</t>
  </si>
  <si>
    <t xml:space="preserve">PT.Haka Utama/PT Ananta </t>
  </si>
  <si>
    <t>PT.Citra Persada KSO</t>
  </si>
  <si>
    <t>PT.Daya Remaja</t>
  </si>
  <si>
    <t>PT.Rafa Tunggal Sejahtera Langgeng</t>
  </si>
  <si>
    <t>PT.Citra Nusra Persada</t>
  </si>
  <si>
    <t>PT.Nindya Tobing Artha</t>
  </si>
  <si>
    <t>PT.Fikri Bangun Persada</t>
  </si>
  <si>
    <t>CV.Lima Putra</t>
  </si>
  <si>
    <t>CV.Surya Mandiri</t>
  </si>
  <si>
    <t>PT.Tunggal Ika Kon</t>
  </si>
  <si>
    <t>CV.Sabrina Alfan</t>
  </si>
  <si>
    <t>CV.Poetra Bahagia Sejahtera</t>
  </si>
  <si>
    <t>CV.Rangga Nawa Persada</t>
  </si>
  <si>
    <t>CV.Sinar Utama</t>
  </si>
  <si>
    <t>PT.Rangga Eka Pratama</t>
  </si>
  <si>
    <t>PT.Karebosi Nuansa Abadi</t>
  </si>
  <si>
    <t>PT.Satya Pramana</t>
  </si>
  <si>
    <t>CV.Lamtoro Gung</t>
  </si>
  <si>
    <t>PT.Berkibar Anak Negeri</t>
  </si>
  <si>
    <t>PT.Bintang Bano</t>
  </si>
  <si>
    <t>PT.Bangun Konstruksi Persada</t>
  </si>
  <si>
    <t>CV.Raja Abadi</t>
  </si>
  <si>
    <t>PT.Citra Prasasti Konsorsindo</t>
  </si>
  <si>
    <t>PT.Rangga Makazza</t>
  </si>
  <si>
    <t>PT.Performa Trans Utama</t>
  </si>
  <si>
    <t>CV.Cita Lengganis</t>
  </si>
  <si>
    <t>CV.Graha Utama</t>
  </si>
  <si>
    <t>CV.Kurnia Karya</t>
  </si>
  <si>
    <t>PT.Jasuka Bangun Pratama</t>
  </si>
  <si>
    <t>PT.Citra Exact Engginering</t>
  </si>
  <si>
    <t>CV.Total Karya Utama</t>
  </si>
  <si>
    <t>PT.Kuala Deli Kastuba</t>
  </si>
  <si>
    <t>18/11.2019</t>
  </si>
  <si>
    <t>PT.Jasa Raharja</t>
  </si>
  <si>
    <t>PT.Jaya Raharja</t>
  </si>
  <si>
    <t>PT.Damai Indah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</si>
</sst>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5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41" fontId="5" fillId="0" borderId="11" xfId="1" applyFont="1" applyBorder="1" applyAlignment="1">
      <alignment vertical="center"/>
    </xf>
    <xf numFmtId="0" fontId="5" fillId="0" borderId="12" xfId="0" applyFont="1" applyBorder="1"/>
    <xf numFmtId="0" fontId="5" fillId="0" borderId="13" xfId="0" applyFont="1" applyBorder="1" applyAlignment="1">
      <alignment horizontal="center" vertical="center"/>
    </xf>
    <xf numFmtId="15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0" fontId="5" fillId="0" borderId="16" xfId="0" applyFont="1" applyBorder="1"/>
    <xf numFmtId="0" fontId="5" fillId="0" borderId="17" xfId="0" applyFont="1" applyBorder="1" applyAlignment="1">
      <alignment horizontal="center" vertical="center"/>
    </xf>
    <xf numFmtId="15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41" fontId="5" fillId="0" borderId="18" xfId="1" applyFont="1" applyBorder="1" applyAlignment="1"/>
    <xf numFmtId="0" fontId="5" fillId="0" borderId="19" xfId="0" applyFont="1" applyBorder="1"/>
    <xf numFmtId="15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41" fontId="5" fillId="0" borderId="20" xfId="1" applyFont="1" applyBorder="1" applyAlignment="1"/>
    <xf numFmtId="0" fontId="5" fillId="0" borderId="21" xfId="0" applyFont="1" applyBorder="1"/>
    <xf numFmtId="0" fontId="5" fillId="0" borderId="22" xfId="0" applyFont="1" applyBorder="1" applyAlignment="1">
      <alignment horizontal="center" vertical="center"/>
    </xf>
    <xf numFmtId="15" fontId="5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41" fontId="5" fillId="0" borderId="24" xfId="1" applyFont="1" applyBorder="1" applyAlignment="1">
      <alignment horizontal="center" vertical="center"/>
    </xf>
    <xf numFmtId="0" fontId="5" fillId="0" borderId="25" xfId="0" applyFont="1" applyBorder="1"/>
    <xf numFmtId="41" fontId="5" fillId="0" borderId="23" xfId="1" applyFont="1" applyBorder="1" applyAlignment="1">
      <alignment horizontal="center" vertical="center"/>
    </xf>
    <xf numFmtId="0" fontId="5" fillId="0" borderId="26" xfId="0" applyFont="1" applyBorder="1"/>
    <xf numFmtId="41" fontId="5" fillId="0" borderId="24" xfId="1" applyFont="1" applyBorder="1" applyAlignment="1"/>
    <xf numFmtId="0" fontId="6" fillId="0" borderId="23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41" fontId="5" fillId="0" borderId="15" xfId="1" applyFont="1" applyBorder="1" applyAlignment="1"/>
    <xf numFmtId="41" fontId="5" fillId="0" borderId="18" xfId="1" applyFont="1" applyBorder="1"/>
    <xf numFmtId="41" fontId="5" fillId="0" borderId="20" xfId="1" applyFont="1" applyBorder="1"/>
    <xf numFmtId="41" fontId="5" fillId="0" borderId="15" xfId="1" applyFont="1" applyBorder="1"/>
    <xf numFmtId="41" fontId="5" fillId="0" borderId="28" xfId="1" applyFont="1" applyBorder="1"/>
    <xf numFmtId="41" fontId="5" fillId="0" borderId="23" xfId="1" applyFont="1" applyBorder="1" applyAlignment="1">
      <alignment vertical="center"/>
    </xf>
    <xf numFmtId="41" fontId="5" fillId="0" borderId="24" xfId="1" applyFont="1" applyBorder="1"/>
    <xf numFmtId="41" fontId="5" fillId="0" borderId="11" xfId="1" applyFont="1" applyBorder="1" applyAlignment="1"/>
    <xf numFmtId="0" fontId="5" fillId="0" borderId="29" xfId="0" applyFont="1" applyBorder="1" applyAlignment="1">
      <alignment vertical="center"/>
    </xf>
    <xf numFmtId="41" fontId="5" fillId="0" borderId="30" xfId="1" applyFont="1" applyBorder="1" applyAlignment="1"/>
    <xf numFmtId="0" fontId="7" fillId="0" borderId="10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15" fontId="5" fillId="0" borderId="32" xfId="0" applyNumberFormat="1" applyFont="1" applyBorder="1" applyAlignment="1">
      <alignment horizontal="center" vertical="center"/>
    </xf>
    <xf numFmtId="41" fontId="5" fillId="0" borderId="32" xfId="1" applyFont="1" applyBorder="1"/>
    <xf numFmtId="0" fontId="5" fillId="0" borderId="3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1" fontId="5" fillId="0" borderId="23" xfId="1" applyFont="1" applyBorder="1"/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5" xfId="0" applyFont="1" applyBorder="1"/>
    <xf numFmtId="41" fontId="5" fillId="0" borderId="10" xfId="1" applyFont="1" applyBorder="1" applyAlignment="1"/>
    <xf numFmtId="0" fontId="9" fillId="0" borderId="2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41" fontId="5" fillId="0" borderId="37" xfId="1" applyFont="1" applyBorder="1" applyAlignment="1"/>
    <xf numFmtId="0" fontId="5" fillId="0" borderId="38" xfId="0" applyFont="1" applyBorder="1"/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41" fontId="4" fillId="0" borderId="42" xfId="1" applyFont="1" applyBorder="1" applyAlignment="1"/>
    <xf numFmtId="0" fontId="5" fillId="0" borderId="43" xfId="0" applyFont="1" applyBorder="1"/>
    <xf numFmtId="0" fontId="3" fillId="0" borderId="1" xfId="0" applyFont="1" applyBorder="1"/>
    <xf numFmtId="0" fontId="11" fillId="0" borderId="1" xfId="0" applyFont="1" applyBorder="1"/>
    <xf numFmtId="15" fontId="5" fillId="0" borderId="27" xfId="0" applyNumberFormat="1" applyFont="1" applyBorder="1" applyAlignment="1">
      <alignment horizontal="center" vertical="center"/>
    </xf>
    <xf numFmtId="41" fontId="5" fillId="0" borderId="28" xfId="1" applyFont="1" applyBorder="1" applyAlignment="1">
      <alignment vertical="center"/>
    </xf>
    <xf numFmtId="0" fontId="5" fillId="0" borderId="44" xfId="0" applyFont="1" applyBorder="1"/>
    <xf numFmtId="0" fontId="6" fillId="0" borderId="1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1" fontId="5" fillId="0" borderId="10" xfId="1" applyFont="1" applyBorder="1"/>
    <xf numFmtId="15" fontId="5" fillId="0" borderId="3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41" fontId="5" fillId="0" borderId="45" xfId="1" applyFont="1" applyBorder="1" applyAlignment="1">
      <alignment vertical="center"/>
    </xf>
    <xf numFmtId="0" fontId="5" fillId="0" borderId="46" xfId="0" applyFont="1" applyBorder="1"/>
    <xf numFmtId="0" fontId="6" fillId="0" borderId="32" xfId="0" applyFont="1" applyBorder="1" applyAlignment="1">
      <alignment vertical="center"/>
    </xf>
    <xf numFmtId="41" fontId="5" fillId="0" borderId="32" xfId="1" applyFont="1" applyBorder="1" applyAlignment="1">
      <alignment vertical="center"/>
    </xf>
    <xf numFmtId="0" fontId="5" fillId="0" borderId="47" xfId="0" applyFont="1" applyBorder="1"/>
    <xf numFmtId="0" fontId="5" fillId="0" borderId="0" xfId="0" applyFont="1" applyAlignment="1">
      <alignment horizontal="center" vertical="center"/>
    </xf>
    <xf numFmtId="41" fontId="4" fillId="0" borderId="0" xfId="1" applyFont="1" applyBorder="1"/>
    <xf numFmtId="0" fontId="5" fillId="0" borderId="0" xfId="0" applyFont="1"/>
    <xf numFmtId="0" fontId="5" fillId="0" borderId="48" xfId="0" applyFont="1" applyBorder="1" applyAlignment="1">
      <alignment horizontal="center" vertical="center"/>
    </xf>
    <xf numFmtId="41" fontId="5" fillId="0" borderId="28" xfId="1" applyFont="1" applyBorder="1" applyAlignment="1"/>
    <xf numFmtId="41" fontId="5" fillId="0" borderId="23" xfId="1" applyFont="1" applyBorder="1" applyAlignment="1"/>
    <xf numFmtId="41" fontId="5" fillId="0" borderId="27" xfId="1" applyFont="1" applyBorder="1" applyAlignment="1"/>
    <xf numFmtId="0" fontId="5" fillId="0" borderId="49" xfId="0" applyFont="1" applyBorder="1" applyAlignment="1">
      <alignment horizontal="center" vertical="center"/>
    </xf>
    <xf numFmtId="15" fontId="5" fillId="0" borderId="50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41" fontId="5" fillId="0" borderId="50" xfId="1" applyFont="1" applyBorder="1" applyAlignment="1"/>
    <xf numFmtId="15" fontId="5" fillId="0" borderId="29" xfId="0" applyNumberFormat="1" applyFont="1" applyBorder="1" applyAlignment="1">
      <alignment horizontal="center" vertical="center"/>
    </xf>
    <xf numFmtId="41" fontId="5" fillId="0" borderId="30" xfId="1" applyFont="1" applyBorder="1"/>
    <xf numFmtId="0" fontId="12" fillId="0" borderId="23" xfId="0" applyFont="1" applyBorder="1" applyAlignment="1">
      <alignment vertical="center"/>
    </xf>
    <xf numFmtId="0" fontId="6" fillId="0" borderId="14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6B76-47F1-41DD-8E40-04351BF74021}">
  <dimension ref="F7:J443"/>
  <sheetViews>
    <sheetView tabSelected="1" workbookViewId="0">
      <selection activeCell="I2" sqref="I2"/>
    </sheetView>
  </sheetViews>
  <sheetFormatPr defaultRowHeight="15" x14ac:dyDescent="0.25"/>
  <cols>
    <col min="6" max="6" width="27" customWidth="1"/>
    <col min="7" max="8" width="26.85546875" customWidth="1"/>
    <col min="9" max="9" width="17" customWidth="1"/>
    <col min="10" max="10" width="20.5703125" customWidth="1"/>
  </cols>
  <sheetData>
    <row r="7" spans="6:10" ht="18.75" x14ac:dyDescent="0.3">
      <c r="F7" s="1" t="s">
        <v>0</v>
      </c>
      <c r="G7" s="1"/>
      <c r="H7" s="1"/>
      <c r="I7" s="1"/>
      <c r="J7" s="1"/>
    </row>
    <row r="8" spans="6:10" ht="18.75" x14ac:dyDescent="0.3">
      <c r="F8" s="2"/>
      <c r="G8" s="2"/>
      <c r="H8" s="2"/>
      <c r="I8" s="2"/>
      <c r="J8" s="2"/>
    </row>
    <row r="9" spans="6:10" ht="15.75" thickBot="1" x14ac:dyDescent="0.3">
      <c r="F9" s="3" t="s">
        <v>1</v>
      </c>
      <c r="G9" s="3"/>
      <c r="H9" s="3"/>
      <c r="I9" s="3"/>
      <c r="J9" s="3"/>
    </row>
    <row r="10" spans="6:10" ht="16.5" thickTop="1" thickBot="1" x14ac:dyDescent="0.3">
      <c r="F10" s="4" t="s">
        <v>2</v>
      </c>
      <c r="G10" s="5" t="s">
        <v>3</v>
      </c>
      <c r="H10" s="5" t="s">
        <v>4</v>
      </c>
      <c r="I10" s="6" t="s">
        <v>5</v>
      </c>
      <c r="J10" s="7" t="s">
        <v>6</v>
      </c>
    </row>
    <row r="11" spans="6:10" x14ac:dyDescent="0.25">
      <c r="F11" s="8"/>
      <c r="G11" s="9"/>
      <c r="H11" s="9"/>
      <c r="I11" s="9"/>
      <c r="J11" s="10"/>
    </row>
    <row r="12" spans="6:10" x14ac:dyDescent="0.25">
      <c r="F12" s="11">
        <v>1</v>
      </c>
      <c r="G12" s="12">
        <v>43489</v>
      </c>
      <c r="H12" s="13" t="s">
        <v>7</v>
      </c>
      <c r="I12" s="14">
        <v>1</v>
      </c>
      <c r="J12" s="15"/>
    </row>
    <row r="13" spans="6:10" x14ac:dyDescent="0.25">
      <c r="F13" s="16">
        <f>+F12+1</f>
        <v>2</v>
      </c>
      <c r="G13" s="17">
        <v>43489</v>
      </c>
      <c r="H13" s="18" t="s">
        <v>8</v>
      </c>
      <c r="I13" s="19">
        <v>1</v>
      </c>
      <c r="J13" s="20"/>
    </row>
    <row r="14" spans="6:10" x14ac:dyDescent="0.25">
      <c r="F14" s="16">
        <f>+F13+1</f>
        <v>3</v>
      </c>
      <c r="G14" s="17">
        <v>43493</v>
      </c>
      <c r="H14" s="18" t="s">
        <v>9</v>
      </c>
      <c r="I14" s="19">
        <v>1</v>
      </c>
      <c r="J14" s="20"/>
    </row>
    <row r="15" spans="6:10" x14ac:dyDescent="0.25">
      <c r="F15" s="16">
        <f>+F14+1</f>
        <v>4</v>
      </c>
      <c r="G15" s="17">
        <v>43493</v>
      </c>
      <c r="H15" s="18" t="s">
        <v>10</v>
      </c>
      <c r="I15" s="19">
        <v>1</v>
      </c>
      <c r="J15" s="20"/>
    </row>
    <row r="16" spans="6:10" x14ac:dyDescent="0.25">
      <c r="F16" s="16">
        <f>+F15+1</f>
        <v>5</v>
      </c>
      <c r="G16" s="17">
        <v>43493</v>
      </c>
      <c r="H16" s="18" t="s">
        <v>11</v>
      </c>
      <c r="I16" s="19">
        <v>1</v>
      </c>
      <c r="J16" s="20"/>
    </row>
    <row r="17" spans="6:10" x14ac:dyDescent="0.25">
      <c r="F17" s="21"/>
      <c r="G17" s="22"/>
      <c r="H17" s="23"/>
      <c r="I17" s="24">
        <f>SUM(I12:I16)</f>
        <v>5</v>
      </c>
      <c r="J17" s="25"/>
    </row>
    <row r="18" spans="6:10" x14ac:dyDescent="0.25">
      <c r="F18" s="21"/>
      <c r="G18" s="26"/>
      <c r="H18" s="27"/>
      <c r="I18" s="28"/>
      <c r="J18" s="29"/>
    </row>
    <row r="19" spans="6:10" x14ac:dyDescent="0.25">
      <c r="F19" s="16">
        <v>1</v>
      </c>
      <c r="G19" s="12">
        <v>43504</v>
      </c>
      <c r="H19" s="13" t="s">
        <v>12</v>
      </c>
      <c r="I19" s="14">
        <v>1</v>
      </c>
      <c r="J19" s="15"/>
    </row>
    <row r="20" spans="6:10" x14ac:dyDescent="0.25">
      <c r="F20" s="30">
        <f t="shared" ref="F20:F26" si="0">+F19+1</f>
        <v>2</v>
      </c>
      <c r="G20" s="31">
        <v>43504</v>
      </c>
      <c r="H20" s="32" t="s">
        <v>13</v>
      </c>
      <c r="I20" s="33">
        <v>1</v>
      </c>
      <c r="J20" s="34"/>
    </row>
    <row r="21" spans="6:10" x14ac:dyDescent="0.25">
      <c r="F21" s="30">
        <f t="shared" si="0"/>
        <v>3</v>
      </c>
      <c r="G21" s="31">
        <v>43504</v>
      </c>
      <c r="H21" s="32" t="s">
        <v>14</v>
      </c>
      <c r="I21" s="33">
        <v>1</v>
      </c>
      <c r="J21" s="34"/>
    </row>
    <row r="22" spans="6:10" x14ac:dyDescent="0.25">
      <c r="F22" s="30">
        <f t="shared" si="0"/>
        <v>4</v>
      </c>
      <c r="G22" s="31">
        <v>43504</v>
      </c>
      <c r="H22" s="32" t="s">
        <v>15</v>
      </c>
      <c r="I22" s="33">
        <v>1</v>
      </c>
      <c r="J22" s="34"/>
    </row>
    <row r="23" spans="6:10" x14ac:dyDescent="0.25">
      <c r="F23" s="30">
        <f t="shared" si="0"/>
        <v>5</v>
      </c>
      <c r="G23" s="31">
        <v>43504</v>
      </c>
      <c r="H23" s="32" t="s">
        <v>16</v>
      </c>
      <c r="I23" s="33">
        <v>1</v>
      </c>
      <c r="J23" s="34"/>
    </row>
    <row r="24" spans="6:10" x14ac:dyDescent="0.25">
      <c r="F24" s="30">
        <f t="shared" si="0"/>
        <v>6</v>
      </c>
      <c r="G24" s="31">
        <v>43504</v>
      </c>
      <c r="H24" s="32" t="s">
        <v>17</v>
      </c>
      <c r="I24" s="33">
        <v>1</v>
      </c>
      <c r="J24" s="34"/>
    </row>
    <row r="25" spans="6:10" x14ac:dyDescent="0.25">
      <c r="F25" s="30">
        <f t="shared" si="0"/>
        <v>7</v>
      </c>
      <c r="G25" s="31">
        <v>43504</v>
      </c>
      <c r="H25" s="32" t="s">
        <v>18</v>
      </c>
      <c r="I25" s="33">
        <v>1</v>
      </c>
      <c r="J25" s="34"/>
    </row>
    <row r="26" spans="6:10" x14ac:dyDescent="0.25">
      <c r="F26" s="30">
        <f t="shared" si="0"/>
        <v>8</v>
      </c>
      <c r="G26" s="31">
        <v>43504</v>
      </c>
      <c r="H26" s="32" t="s">
        <v>19</v>
      </c>
      <c r="I26" s="33">
        <v>1</v>
      </c>
      <c r="J26" s="34"/>
    </row>
    <row r="27" spans="6:10" x14ac:dyDescent="0.25">
      <c r="F27" s="30"/>
      <c r="G27" s="31"/>
      <c r="H27" s="32"/>
      <c r="I27" s="33"/>
      <c r="J27" s="34"/>
    </row>
    <row r="28" spans="6:10" x14ac:dyDescent="0.25">
      <c r="F28" s="30">
        <f>+F26+1</f>
        <v>9</v>
      </c>
      <c r="G28" s="31">
        <v>43510</v>
      </c>
      <c r="H28" s="32" t="s">
        <v>20</v>
      </c>
      <c r="I28" s="33">
        <v>1</v>
      </c>
      <c r="J28" s="34"/>
    </row>
    <row r="29" spans="6:10" x14ac:dyDescent="0.25">
      <c r="F29" s="30"/>
      <c r="G29" s="17"/>
      <c r="H29" s="32"/>
      <c r="I29" s="33"/>
      <c r="J29" s="34"/>
    </row>
    <row r="30" spans="6:10" x14ac:dyDescent="0.25">
      <c r="F30" s="30">
        <f>+F28+1</f>
        <v>10</v>
      </c>
      <c r="G30" s="17">
        <v>43510</v>
      </c>
      <c r="H30" s="32" t="s">
        <v>21</v>
      </c>
      <c r="I30" s="33">
        <v>1</v>
      </c>
      <c r="J30" s="34"/>
    </row>
    <row r="31" spans="6:10" x14ac:dyDescent="0.25">
      <c r="F31" s="30">
        <f>+F30+1</f>
        <v>11</v>
      </c>
      <c r="G31" s="31">
        <v>43510</v>
      </c>
      <c r="H31" s="32" t="s">
        <v>22</v>
      </c>
      <c r="I31" s="35">
        <v>1</v>
      </c>
      <c r="J31" s="36"/>
    </row>
    <row r="32" spans="6:10" x14ac:dyDescent="0.25">
      <c r="F32" s="30"/>
      <c r="G32" s="31"/>
      <c r="H32" s="32"/>
      <c r="I32" s="35"/>
      <c r="J32" s="36"/>
    </row>
    <row r="33" spans="6:10" x14ac:dyDescent="0.25">
      <c r="F33" s="30">
        <f>+F31+1</f>
        <v>12</v>
      </c>
      <c r="G33" s="31">
        <v>43510</v>
      </c>
      <c r="H33" s="32" t="s">
        <v>23</v>
      </c>
      <c r="I33" s="35">
        <v>1</v>
      </c>
      <c r="J33" s="34"/>
    </row>
    <row r="34" spans="6:10" x14ac:dyDescent="0.25">
      <c r="F34" s="21"/>
      <c r="G34" s="22"/>
      <c r="H34" s="23"/>
      <c r="I34" s="24">
        <f>SUM(I19:I33)</f>
        <v>12</v>
      </c>
      <c r="J34" s="25"/>
    </row>
    <row r="35" spans="6:10" x14ac:dyDescent="0.25">
      <c r="F35" s="21"/>
      <c r="G35" s="26"/>
      <c r="H35" s="27"/>
      <c r="I35" s="28"/>
      <c r="J35" s="29"/>
    </row>
    <row r="36" spans="6:10" x14ac:dyDescent="0.25">
      <c r="F36" s="16">
        <v>1</v>
      </c>
      <c r="G36" s="12">
        <v>43528</v>
      </c>
      <c r="H36" s="13" t="s">
        <v>24</v>
      </c>
      <c r="I36" s="14">
        <v>1</v>
      </c>
      <c r="J36" s="15"/>
    </row>
    <row r="37" spans="6:10" x14ac:dyDescent="0.25">
      <c r="F37" s="30">
        <f>+F36+1</f>
        <v>2</v>
      </c>
      <c r="G37" s="17">
        <v>43528</v>
      </c>
      <c r="H37" s="32" t="s">
        <v>25</v>
      </c>
      <c r="I37" s="37">
        <v>1</v>
      </c>
      <c r="J37" s="34"/>
    </row>
    <row r="38" spans="6:10" x14ac:dyDescent="0.25">
      <c r="F38" s="30">
        <f t="shared" ref="F38:F43" si="1">+F37+1</f>
        <v>3</v>
      </c>
      <c r="G38" s="17">
        <v>43528</v>
      </c>
      <c r="H38" s="32" t="s">
        <v>26</v>
      </c>
      <c r="I38" s="37">
        <v>1</v>
      </c>
      <c r="J38" s="34"/>
    </row>
    <row r="39" spans="6:10" x14ac:dyDescent="0.25">
      <c r="F39" s="30">
        <f t="shared" si="1"/>
        <v>4</v>
      </c>
      <c r="G39" s="17">
        <v>43528</v>
      </c>
      <c r="H39" s="32" t="s">
        <v>27</v>
      </c>
      <c r="I39" s="37">
        <v>1</v>
      </c>
      <c r="J39" s="34"/>
    </row>
    <row r="40" spans="6:10" x14ac:dyDescent="0.25">
      <c r="F40" s="30">
        <f t="shared" si="1"/>
        <v>5</v>
      </c>
      <c r="G40" s="17">
        <v>43528</v>
      </c>
      <c r="H40" s="32" t="s">
        <v>28</v>
      </c>
      <c r="I40" s="37">
        <v>1</v>
      </c>
      <c r="J40" s="34"/>
    </row>
    <row r="41" spans="6:10" x14ac:dyDescent="0.25">
      <c r="F41" s="30">
        <f t="shared" si="1"/>
        <v>6</v>
      </c>
      <c r="G41" s="17">
        <v>43537</v>
      </c>
      <c r="H41" s="32" t="s">
        <v>29</v>
      </c>
      <c r="I41" s="37">
        <v>1</v>
      </c>
      <c r="J41" s="34"/>
    </row>
    <row r="42" spans="6:10" x14ac:dyDescent="0.25">
      <c r="F42" s="30">
        <f>+F41+1</f>
        <v>7</v>
      </c>
      <c r="G42" s="17">
        <v>43537</v>
      </c>
      <c r="H42" s="38" t="s">
        <v>30</v>
      </c>
      <c r="I42" s="37">
        <v>1</v>
      </c>
      <c r="J42" s="34"/>
    </row>
    <row r="43" spans="6:10" x14ac:dyDescent="0.25">
      <c r="F43" s="30">
        <f t="shared" si="1"/>
        <v>8</v>
      </c>
      <c r="G43" s="31">
        <v>43537</v>
      </c>
      <c r="H43" s="39" t="s">
        <v>13</v>
      </c>
      <c r="I43" s="37">
        <v>1</v>
      </c>
      <c r="J43" s="34"/>
    </row>
    <row r="44" spans="6:10" x14ac:dyDescent="0.25">
      <c r="F44" s="21"/>
      <c r="G44" s="22"/>
      <c r="H44" s="23"/>
      <c r="I44" s="24">
        <f>SUM(I36:I43)</f>
        <v>8</v>
      </c>
      <c r="J44" s="25"/>
    </row>
    <row r="45" spans="6:10" x14ac:dyDescent="0.25">
      <c r="F45" s="21"/>
      <c r="G45" s="26"/>
      <c r="H45" s="27"/>
      <c r="I45" s="28"/>
      <c r="J45" s="29"/>
    </row>
    <row r="46" spans="6:10" x14ac:dyDescent="0.25">
      <c r="F46" s="16">
        <v>1</v>
      </c>
      <c r="G46" s="12">
        <v>43559</v>
      </c>
      <c r="H46" s="13" t="s">
        <v>31</v>
      </c>
      <c r="I46" s="14">
        <v>1</v>
      </c>
      <c r="J46" s="15"/>
    </row>
    <row r="47" spans="6:10" x14ac:dyDescent="0.25">
      <c r="F47" s="16">
        <f>+F46+1</f>
        <v>2</v>
      </c>
      <c r="G47" s="31">
        <v>43559</v>
      </c>
      <c r="H47" s="32" t="s">
        <v>16</v>
      </c>
      <c r="I47" s="40">
        <v>1</v>
      </c>
      <c r="J47" s="20"/>
    </row>
    <row r="48" spans="6:10" x14ac:dyDescent="0.25">
      <c r="F48" s="16">
        <f>+F47+1</f>
        <v>3</v>
      </c>
      <c r="G48" s="31">
        <v>43559</v>
      </c>
      <c r="H48" s="39" t="s">
        <v>14</v>
      </c>
      <c r="I48" s="40">
        <v>1</v>
      </c>
      <c r="J48" s="20"/>
    </row>
    <row r="49" spans="6:10" x14ac:dyDescent="0.25">
      <c r="F49" s="16">
        <f t="shared" ref="F49:F60" si="2">+F48+1</f>
        <v>4</v>
      </c>
      <c r="G49" s="31">
        <v>43559</v>
      </c>
      <c r="H49" s="32" t="s">
        <v>12</v>
      </c>
      <c r="I49" s="40">
        <v>1</v>
      </c>
      <c r="J49" s="20"/>
    </row>
    <row r="50" spans="6:10" x14ac:dyDescent="0.25">
      <c r="F50" s="16">
        <f t="shared" si="2"/>
        <v>5</v>
      </c>
      <c r="G50" s="31">
        <v>43559</v>
      </c>
      <c r="H50" s="18" t="s">
        <v>8</v>
      </c>
      <c r="I50" s="40">
        <v>1</v>
      </c>
      <c r="J50" s="20"/>
    </row>
    <row r="51" spans="6:10" x14ac:dyDescent="0.25">
      <c r="F51" s="16">
        <f t="shared" si="2"/>
        <v>6</v>
      </c>
      <c r="G51" s="31">
        <v>43559</v>
      </c>
      <c r="H51" s="18" t="s">
        <v>10</v>
      </c>
      <c r="I51" s="40">
        <v>1</v>
      </c>
      <c r="J51" s="20"/>
    </row>
    <row r="52" spans="6:10" x14ac:dyDescent="0.25">
      <c r="F52" s="16">
        <f t="shared" si="2"/>
        <v>7</v>
      </c>
      <c r="G52" s="31">
        <v>43559</v>
      </c>
      <c r="H52" s="39" t="s">
        <v>21</v>
      </c>
      <c r="I52" s="40">
        <v>1</v>
      </c>
      <c r="J52" s="20"/>
    </row>
    <row r="53" spans="6:10" x14ac:dyDescent="0.25">
      <c r="F53" s="16">
        <f t="shared" si="2"/>
        <v>8</v>
      </c>
      <c r="G53" s="31">
        <v>43559</v>
      </c>
      <c r="H53" s="32" t="s">
        <v>24</v>
      </c>
      <c r="I53" s="40">
        <v>1</v>
      </c>
      <c r="J53" s="20"/>
    </row>
    <row r="54" spans="6:10" x14ac:dyDescent="0.25">
      <c r="F54" s="16">
        <f t="shared" si="2"/>
        <v>9</v>
      </c>
      <c r="G54" s="31">
        <v>43559</v>
      </c>
      <c r="H54" s="32" t="s">
        <v>25</v>
      </c>
      <c r="I54" s="40">
        <v>1</v>
      </c>
      <c r="J54" s="20"/>
    </row>
    <row r="55" spans="6:10" x14ac:dyDescent="0.25">
      <c r="F55" s="16">
        <f t="shared" si="2"/>
        <v>10</v>
      </c>
      <c r="G55" s="31">
        <v>43559</v>
      </c>
      <c r="H55" s="18" t="s">
        <v>9</v>
      </c>
      <c r="I55" s="40">
        <v>1</v>
      </c>
      <c r="J55" s="20"/>
    </row>
    <row r="56" spans="6:10" x14ac:dyDescent="0.25">
      <c r="F56" s="16">
        <f t="shared" si="2"/>
        <v>11</v>
      </c>
      <c r="G56" s="31">
        <v>43559</v>
      </c>
      <c r="H56" s="32" t="s">
        <v>32</v>
      </c>
      <c r="I56" s="40">
        <v>1</v>
      </c>
      <c r="J56" s="20"/>
    </row>
    <row r="57" spans="6:10" x14ac:dyDescent="0.25">
      <c r="F57" s="16">
        <f t="shared" si="2"/>
        <v>12</v>
      </c>
      <c r="G57" s="31">
        <v>43559</v>
      </c>
      <c r="H57" s="32" t="s">
        <v>33</v>
      </c>
      <c r="I57" s="40">
        <v>1</v>
      </c>
      <c r="J57" s="20"/>
    </row>
    <row r="58" spans="6:10" x14ac:dyDescent="0.25">
      <c r="F58" s="16">
        <f t="shared" si="2"/>
        <v>13</v>
      </c>
      <c r="G58" s="31">
        <v>43559</v>
      </c>
      <c r="H58" s="32" t="s">
        <v>13</v>
      </c>
      <c r="I58" s="40">
        <v>1</v>
      </c>
      <c r="J58" s="20"/>
    </row>
    <row r="59" spans="6:10" x14ac:dyDescent="0.25">
      <c r="F59" s="16">
        <f t="shared" si="2"/>
        <v>14</v>
      </c>
      <c r="G59" s="31">
        <v>43584</v>
      </c>
      <c r="H59" s="32" t="s">
        <v>34</v>
      </c>
      <c r="I59" s="40">
        <v>1</v>
      </c>
      <c r="J59" s="20"/>
    </row>
    <row r="60" spans="6:10" x14ac:dyDescent="0.25">
      <c r="F60" s="16">
        <f t="shared" si="2"/>
        <v>15</v>
      </c>
      <c r="G60" s="31">
        <v>43584</v>
      </c>
      <c r="H60" s="32" t="s">
        <v>35</v>
      </c>
      <c r="I60" s="40">
        <v>1</v>
      </c>
      <c r="J60" s="20"/>
    </row>
    <row r="61" spans="6:10" x14ac:dyDescent="0.25">
      <c r="F61" s="16"/>
      <c r="G61" s="31"/>
      <c r="H61" s="32"/>
      <c r="I61" s="40"/>
      <c r="J61" s="20"/>
    </row>
    <row r="62" spans="6:10" x14ac:dyDescent="0.25">
      <c r="F62" s="21"/>
      <c r="G62" s="22"/>
      <c r="H62" s="23"/>
      <c r="I62" s="41">
        <f>SUM(I46:I61)</f>
        <v>15</v>
      </c>
      <c r="J62" s="25"/>
    </row>
    <row r="63" spans="6:10" x14ac:dyDescent="0.25">
      <c r="F63" s="21"/>
      <c r="G63" s="26"/>
      <c r="H63" s="27"/>
      <c r="I63" s="42"/>
      <c r="J63" s="29"/>
    </row>
    <row r="64" spans="6:10" x14ac:dyDescent="0.25">
      <c r="F64" s="16">
        <v>1</v>
      </c>
      <c r="G64" s="12">
        <v>43608</v>
      </c>
      <c r="H64" s="13" t="s">
        <v>26</v>
      </c>
      <c r="I64" s="14">
        <v>1</v>
      </c>
      <c r="J64" s="15"/>
    </row>
    <row r="65" spans="6:10" x14ac:dyDescent="0.25">
      <c r="F65" s="16">
        <f>+F64+1</f>
        <v>2</v>
      </c>
      <c r="G65" s="17">
        <v>43608</v>
      </c>
      <c r="H65" s="32" t="s">
        <v>18</v>
      </c>
      <c r="I65" s="43">
        <v>1</v>
      </c>
      <c r="J65" s="20"/>
    </row>
    <row r="66" spans="6:10" x14ac:dyDescent="0.25">
      <c r="F66" s="16">
        <f>+F65+1</f>
        <v>3</v>
      </c>
      <c r="G66" s="17">
        <v>43608</v>
      </c>
      <c r="H66" s="18" t="s">
        <v>36</v>
      </c>
      <c r="I66" s="43">
        <v>1</v>
      </c>
      <c r="J66" s="20"/>
    </row>
    <row r="67" spans="6:10" x14ac:dyDescent="0.25">
      <c r="F67" s="16"/>
      <c r="G67" s="17"/>
      <c r="H67" s="18"/>
      <c r="I67" s="43"/>
      <c r="J67" s="20"/>
    </row>
    <row r="68" spans="6:10" x14ac:dyDescent="0.25">
      <c r="F68" s="16">
        <f>+F66+1</f>
        <v>4</v>
      </c>
      <c r="G68" s="31">
        <v>43608</v>
      </c>
      <c r="H68" s="39" t="s">
        <v>12</v>
      </c>
      <c r="I68" s="44">
        <v>1</v>
      </c>
      <c r="J68" s="20"/>
    </row>
    <row r="69" spans="6:10" x14ac:dyDescent="0.25">
      <c r="F69" s="16">
        <f>+F68+1</f>
        <v>5</v>
      </c>
      <c r="G69" s="31">
        <v>43612</v>
      </c>
      <c r="H69" s="32" t="s">
        <v>31</v>
      </c>
      <c r="I69" s="45">
        <v>1</v>
      </c>
      <c r="J69" s="20"/>
    </row>
    <row r="70" spans="6:10" x14ac:dyDescent="0.25">
      <c r="F70" s="16"/>
      <c r="G70" s="31"/>
      <c r="H70" s="32"/>
      <c r="I70" s="46"/>
      <c r="J70" s="20"/>
    </row>
    <row r="71" spans="6:10" x14ac:dyDescent="0.25">
      <c r="F71" s="21"/>
      <c r="G71" s="22"/>
      <c r="H71" s="23"/>
      <c r="I71" s="41">
        <f>SUM(I64:I70)</f>
        <v>5</v>
      </c>
      <c r="J71" s="25"/>
    </row>
    <row r="72" spans="6:10" x14ac:dyDescent="0.25">
      <c r="F72" s="21"/>
      <c r="G72" s="26"/>
      <c r="H72" s="27"/>
      <c r="I72" s="42"/>
      <c r="J72" s="29"/>
    </row>
    <row r="73" spans="6:10" x14ac:dyDescent="0.25">
      <c r="F73" s="16">
        <v>1</v>
      </c>
      <c r="G73" s="12">
        <v>43629</v>
      </c>
      <c r="H73" s="13" t="s">
        <v>7</v>
      </c>
      <c r="I73" s="14">
        <v>1</v>
      </c>
      <c r="J73" s="15"/>
    </row>
    <row r="74" spans="6:10" x14ac:dyDescent="0.25">
      <c r="F74" s="16">
        <f>+F73+1</f>
        <v>2</v>
      </c>
      <c r="G74" s="31">
        <v>43629</v>
      </c>
      <c r="H74" s="18" t="s">
        <v>8</v>
      </c>
      <c r="I74" s="40">
        <v>1</v>
      </c>
      <c r="J74" s="20"/>
    </row>
    <row r="75" spans="6:10" x14ac:dyDescent="0.25">
      <c r="F75" s="16">
        <f t="shared" ref="F75:F86" si="3">+F74+1</f>
        <v>3</v>
      </c>
      <c r="G75" s="31">
        <v>43629</v>
      </c>
      <c r="H75" s="32" t="s">
        <v>25</v>
      </c>
      <c r="I75" s="40">
        <v>1</v>
      </c>
      <c r="J75" s="20"/>
    </row>
    <row r="76" spans="6:10" x14ac:dyDescent="0.25">
      <c r="F76" s="16">
        <f t="shared" si="3"/>
        <v>4</v>
      </c>
      <c r="G76" s="31">
        <v>43633</v>
      </c>
      <c r="H76" s="32" t="s">
        <v>37</v>
      </c>
      <c r="I76" s="40">
        <v>1</v>
      </c>
      <c r="J76" s="34"/>
    </row>
    <row r="77" spans="6:10" x14ac:dyDescent="0.25">
      <c r="F77" s="16">
        <f t="shared" si="3"/>
        <v>5</v>
      </c>
      <c r="G77" s="31">
        <v>43633</v>
      </c>
      <c r="H77" s="32" t="s">
        <v>18</v>
      </c>
      <c r="I77" s="40">
        <v>1</v>
      </c>
      <c r="J77" s="34"/>
    </row>
    <row r="78" spans="6:10" x14ac:dyDescent="0.25">
      <c r="F78" s="16">
        <f t="shared" si="3"/>
        <v>6</v>
      </c>
      <c r="G78" s="31">
        <v>43633</v>
      </c>
      <c r="H78" s="18" t="s">
        <v>8</v>
      </c>
      <c r="I78" s="40">
        <v>1</v>
      </c>
      <c r="J78" s="34"/>
    </row>
    <row r="79" spans="6:10" x14ac:dyDescent="0.25">
      <c r="F79" s="16">
        <f t="shared" si="3"/>
        <v>7</v>
      </c>
      <c r="G79" s="31">
        <v>43633</v>
      </c>
      <c r="H79" s="39" t="s">
        <v>12</v>
      </c>
      <c r="I79" s="40">
        <v>1</v>
      </c>
      <c r="J79" s="34"/>
    </row>
    <row r="80" spans="6:10" x14ac:dyDescent="0.25">
      <c r="F80" s="16">
        <f t="shared" si="3"/>
        <v>8</v>
      </c>
      <c r="G80" s="31">
        <v>43633</v>
      </c>
      <c r="H80" s="32" t="s">
        <v>13</v>
      </c>
      <c r="I80" s="40">
        <v>1</v>
      </c>
      <c r="J80" s="34"/>
    </row>
    <row r="81" spans="6:10" x14ac:dyDescent="0.25">
      <c r="F81" s="16">
        <f t="shared" si="3"/>
        <v>9</v>
      </c>
      <c r="G81" s="31">
        <v>43633</v>
      </c>
      <c r="H81" s="32" t="s">
        <v>25</v>
      </c>
      <c r="I81" s="40">
        <v>1</v>
      </c>
      <c r="J81" s="34"/>
    </row>
    <row r="82" spans="6:10" x14ac:dyDescent="0.25">
      <c r="F82" s="16">
        <f t="shared" si="3"/>
        <v>10</v>
      </c>
      <c r="G82" s="31">
        <v>43633</v>
      </c>
      <c r="H82" s="32" t="s">
        <v>16</v>
      </c>
      <c r="I82" s="40">
        <v>1</v>
      </c>
      <c r="J82" s="34"/>
    </row>
    <row r="83" spans="6:10" x14ac:dyDescent="0.25">
      <c r="F83" s="16">
        <f t="shared" si="3"/>
        <v>11</v>
      </c>
      <c r="G83" s="31">
        <v>43633</v>
      </c>
      <c r="H83" s="39" t="s">
        <v>21</v>
      </c>
      <c r="I83" s="40">
        <v>1</v>
      </c>
      <c r="J83" s="34"/>
    </row>
    <row r="84" spans="6:10" x14ac:dyDescent="0.25">
      <c r="F84" s="16">
        <f t="shared" si="3"/>
        <v>12</v>
      </c>
      <c r="G84" s="31">
        <v>43633</v>
      </c>
      <c r="H84" s="32" t="s">
        <v>38</v>
      </c>
      <c r="I84" s="40">
        <v>1</v>
      </c>
      <c r="J84" s="34"/>
    </row>
    <row r="85" spans="6:10" x14ac:dyDescent="0.25">
      <c r="F85" s="16">
        <f t="shared" si="3"/>
        <v>13</v>
      </c>
      <c r="G85" s="31">
        <v>43644</v>
      </c>
      <c r="H85" s="32" t="s">
        <v>39</v>
      </c>
      <c r="I85" s="40">
        <v>1</v>
      </c>
      <c r="J85" s="34"/>
    </row>
    <row r="86" spans="6:10" x14ac:dyDescent="0.25">
      <c r="F86" s="16">
        <f t="shared" si="3"/>
        <v>14</v>
      </c>
      <c r="G86" s="31">
        <v>43644</v>
      </c>
      <c r="H86" s="32" t="s">
        <v>13</v>
      </c>
      <c r="I86" s="40">
        <v>1</v>
      </c>
      <c r="J86" s="34"/>
    </row>
    <row r="87" spans="6:10" x14ac:dyDescent="0.25">
      <c r="F87" s="16"/>
      <c r="G87" s="31"/>
      <c r="H87" s="32"/>
      <c r="I87" s="40"/>
      <c r="J87" s="34"/>
    </row>
    <row r="88" spans="6:10" x14ac:dyDescent="0.25">
      <c r="F88" s="21"/>
      <c r="G88" s="22"/>
      <c r="H88" s="23"/>
      <c r="I88" s="41">
        <f>SUM(I73:I87)</f>
        <v>14</v>
      </c>
      <c r="J88" s="25"/>
    </row>
    <row r="89" spans="6:10" x14ac:dyDescent="0.25">
      <c r="F89" s="21"/>
      <c r="G89" s="26"/>
      <c r="H89" s="27"/>
      <c r="I89" s="42"/>
      <c r="J89" s="29"/>
    </row>
    <row r="90" spans="6:10" x14ac:dyDescent="0.25">
      <c r="F90" s="16">
        <v>1</v>
      </c>
      <c r="G90" s="12">
        <v>43648</v>
      </c>
      <c r="H90" s="13" t="s">
        <v>40</v>
      </c>
      <c r="I90" s="47">
        <v>1</v>
      </c>
      <c r="J90" s="15"/>
    </row>
    <row r="91" spans="6:10" x14ac:dyDescent="0.25">
      <c r="F91" s="16"/>
      <c r="G91" s="17"/>
      <c r="H91" s="48"/>
      <c r="I91" s="40"/>
      <c r="J91" s="20"/>
    </row>
    <row r="92" spans="6:10" x14ac:dyDescent="0.25">
      <c r="F92" s="30">
        <f>+F90+1</f>
        <v>2</v>
      </c>
      <c r="G92" s="31">
        <v>43656</v>
      </c>
      <c r="H92" s="32" t="s">
        <v>31</v>
      </c>
      <c r="I92" s="46">
        <v>1</v>
      </c>
      <c r="J92" s="34"/>
    </row>
    <row r="93" spans="6:10" x14ac:dyDescent="0.25">
      <c r="F93" s="30">
        <f t="shared" ref="F93:F102" si="4">+F92+1</f>
        <v>3</v>
      </c>
      <c r="G93" s="31">
        <v>43656</v>
      </c>
      <c r="H93" s="39" t="s">
        <v>18</v>
      </c>
      <c r="I93" s="49">
        <v>1</v>
      </c>
      <c r="J93" s="34"/>
    </row>
    <row r="94" spans="6:10" x14ac:dyDescent="0.25">
      <c r="F94" s="30">
        <f t="shared" si="4"/>
        <v>4</v>
      </c>
      <c r="G94" s="31">
        <v>43656</v>
      </c>
      <c r="H94" s="32" t="s">
        <v>7</v>
      </c>
      <c r="I94" s="45">
        <v>1</v>
      </c>
      <c r="J94" s="34"/>
    </row>
    <row r="95" spans="6:10" x14ac:dyDescent="0.25">
      <c r="F95" s="30">
        <f t="shared" si="4"/>
        <v>5</v>
      </c>
      <c r="G95" s="31">
        <v>43656</v>
      </c>
      <c r="H95" s="18" t="s">
        <v>8</v>
      </c>
      <c r="I95" s="40">
        <v>1</v>
      </c>
      <c r="J95" s="34"/>
    </row>
    <row r="96" spans="6:10" x14ac:dyDescent="0.25">
      <c r="F96" s="30">
        <f t="shared" si="4"/>
        <v>6</v>
      </c>
      <c r="G96" s="31">
        <v>43656</v>
      </c>
      <c r="H96" s="32" t="s">
        <v>25</v>
      </c>
      <c r="I96" s="40">
        <v>1</v>
      </c>
      <c r="J96" s="34"/>
    </row>
    <row r="97" spans="6:10" x14ac:dyDescent="0.25">
      <c r="F97" s="30">
        <f>+F96+1</f>
        <v>7</v>
      </c>
      <c r="G97" s="31">
        <v>43656</v>
      </c>
      <c r="H97" s="39" t="s">
        <v>12</v>
      </c>
      <c r="I97" s="40">
        <v>1</v>
      </c>
      <c r="J97" s="34"/>
    </row>
    <row r="98" spans="6:10" x14ac:dyDescent="0.25">
      <c r="F98" s="30">
        <f t="shared" si="4"/>
        <v>8</v>
      </c>
      <c r="G98" s="31">
        <v>43656</v>
      </c>
      <c r="H98" s="32" t="s">
        <v>38</v>
      </c>
      <c r="I98" s="40">
        <v>1</v>
      </c>
      <c r="J98" s="34"/>
    </row>
    <row r="99" spans="6:10" x14ac:dyDescent="0.25">
      <c r="F99" s="30">
        <f t="shared" si="4"/>
        <v>9</v>
      </c>
      <c r="G99" s="31">
        <v>43656</v>
      </c>
      <c r="H99" s="18" t="s">
        <v>9</v>
      </c>
      <c r="I99" s="40">
        <v>1</v>
      </c>
      <c r="J99" s="34"/>
    </row>
    <row r="100" spans="6:10" x14ac:dyDescent="0.25">
      <c r="F100" s="30">
        <f t="shared" si="4"/>
        <v>10</v>
      </c>
      <c r="G100" s="31">
        <v>43663</v>
      </c>
      <c r="H100" s="18" t="s">
        <v>41</v>
      </c>
      <c r="I100" s="40">
        <v>1</v>
      </c>
      <c r="J100" s="34"/>
    </row>
    <row r="101" spans="6:10" x14ac:dyDescent="0.25">
      <c r="F101" s="30">
        <f t="shared" si="4"/>
        <v>11</v>
      </c>
      <c r="G101" s="31">
        <v>43663</v>
      </c>
      <c r="H101" s="18" t="s">
        <v>42</v>
      </c>
      <c r="I101" s="40">
        <v>1</v>
      </c>
      <c r="J101" s="34"/>
    </row>
    <row r="102" spans="6:10" x14ac:dyDescent="0.25">
      <c r="F102" s="30">
        <f t="shared" si="4"/>
        <v>12</v>
      </c>
      <c r="G102" s="31">
        <v>43663</v>
      </c>
      <c r="H102" s="18" t="s">
        <v>43</v>
      </c>
      <c r="I102" s="40">
        <v>1</v>
      </c>
      <c r="J102" s="34"/>
    </row>
    <row r="103" spans="6:10" x14ac:dyDescent="0.25">
      <c r="F103" s="30">
        <f>+F102+1</f>
        <v>13</v>
      </c>
      <c r="G103" s="31">
        <v>43663</v>
      </c>
      <c r="H103" s="18" t="s">
        <v>44</v>
      </c>
      <c r="I103" s="40">
        <v>1</v>
      </c>
      <c r="J103" s="34"/>
    </row>
    <row r="104" spans="6:10" x14ac:dyDescent="0.25">
      <c r="F104" s="30">
        <f>+F103+1</f>
        <v>14</v>
      </c>
      <c r="G104" s="31">
        <v>43670</v>
      </c>
      <c r="H104" s="32" t="s">
        <v>35</v>
      </c>
      <c r="I104" s="46">
        <v>1</v>
      </c>
      <c r="J104" s="34"/>
    </row>
    <row r="105" spans="6:10" x14ac:dyDescent="0.25">
      <c r="F105" s="30">
        <f>+F104+1</f>
        <v>15</v>
      </c>
      <c r="G105" s="31">
        <v>43670</v>
      </c>
      <c r="H105" s="18" t="s">
        <v>26</v>
      </c>
      <c r="I105" s="46">
        <v>1</v>
      </c>
      <c r="J105" s="34"/>
    </row>
    <row r="106" spans="6:10" x14ac:dyDescent="0.25">
      <c r="F106" s="30">
        <f>+F105+1</f>
        <v>16</v>
      </c>
      <c r="G106" s="31">
        <v>43670</v>
      </c>
      <c r="H106" s="32" t="s">
        <v>26</v>
      </c>
      <c r="I106" s="46">
        <v>1</v>
      </c>
      <c r="J106" s="34"/>
    </row>
    <row r="107" spans="6:10" x14ac:dyDescent="0.25">
      <c r="F107" s="30"/>
      <c r="G107" s="31"/>
      <c r="H107" s="32"/>
      <c r="I107" s="46"/>
      <c r="J107" s="34"/>
    </row>
    <row r="108" spans="6:10" x14ac:dyDescent="0.25">
      <c r="F108" s="21"/>
      <c r="G108" s="22"/>
      <c r="H108" s="23"/>
      <c r="I108" s="41">
        <f>SUM(I90:I107)</f>
        <v>16</v>
      </c>
      <c r="J108" s="25"/>
    </row>
    <row r="109" spans="6:10" x14ac:dyDescent="0.25">
      <c r="F109" s="21"/>
      <c r="G109" s="26"/>
      <c r="H109" s="27"/>
      <c r="I109" s="42"/>
      <c r="J109" s="29"/>
    </row>
    <row r="110" spans="6:10" x14ac:dyDescent="0.25">
      <c r="F110" s="16">
        <v>1</v>
      </c>
      <c r="G110" s="12">
        <v>43678</v>
      </c>
      <c r="H110" s="13" t="s">
        <v>27</v>
      </c>
      <c r="I110" s="14">
        <v>1</v>
      </c>
      <c r="J110" s="15"/>
    </row>
    <row r="111" spans="6:10" x14ac:dyDescent="0.25">
      <c r="F111" s="16">
        <f>+F110+1</f>
        <v>2</v>
      </c>
      <c r="G111" s="17">
        <v>43678</v>
      </c>
      <c r="H111" s="32" t="s">
        <v>18</v>
      </c>
      <c r="I111" s="43">
        <v>1</v>
      </c>
      <c r="J111" s="34"/>
    </row>
    <row r="112" spans="6:10" x14ac:dyDescent="0.25">
      <c r="F112" s="16">
        <f t="shared" ref="F112:F133" si="5">+F111+1</f>
        <v>3</v>
      </c>
      <c r="G112" s="17">
        <v>43678</v>
      </c>
      <c r="H112" s="32" t="s">
        <v>14</v>
      </c>
      <c r="I112" s="43">
        <v>1</v>
      </c>
      <c r="J112" s="34"/>
    </row>
    <row r="113" spans="6:10" x14ac:dyDescent="0.25">
      <c r="F113" s="16">
        <f t="shared" si="5"/>
        <v>4</v>
      </c>
      <c r="G113" s="17">
        <v>43678</v>
      </c>
      <c r="H113" s="32" t="s">
        <v>19</v>
      </c>
      <c r="I113" s="43">
        <v>1</v>
      </c>
      <c r="J113" s="34"/>
    </row>
    <row r="114" spans="6:10" x14ac:dyDescent="0.25">
      <c r="F114" s="16">
        <f>+F113+1</f>
        <v>5</v>
      </c>
      <c r="G114" s="17">
        <v>43678</v>
      </c>
      <c r="H114" s="32" t="s">
        <v>27</v>
      </c>
      <c r="I114" s="43">
        <v>1</v>
      </c>
      <c r="J114" s="34"/>
    </row>
    <row r="115" spans="6:10" x14ac:dyDescent="0.25">
      <c r="F115" s="16">
        <f t="shared" si="5"/>
        <v>6</v>
      </c>
      <c r="G115" s="17">
        <v>43678</v>
      </c>
      <c r="H115" s="32" t="s">
        <v>31</v>
      </c>
      <c r="I115" s="46">
        <v>1</v>
      </c>
      <c r="J115" s="34"/>
    </row>
    <row r="116" spans="6:10" x14ac:dyDescent="0.25">
      <c r="F116" s="16">
        <f t="shared" si="5"/>
        <v>7</v>
      </c>
      <c r="G116" s="17">
        <v>43678</v>
      </c>
      <c r="H116" s="32" t="s">
        <v>13</v>
      </c>
      <c r="I116" s="46">
        <v>1</v>
      </c>
      <c r="J116" s="34"/>
    </row>
    <row r="117" spans="6:10" x14ac:dyDescent="0.25">
      <c r="F117" s="16">
        <f t="shared" si="5"/>
        <v>8</v>
      </c>
      <c r="G117" s="17">
        <v>43678</v>
      </c>
      <c r="H117" s="32" t="s">
        <v>12</v>
      </c>
      <c r="I117" s="46">
        <v>1</v>
      </c>
      <c r="J117" s="34"/>
    </row>
    <row r="118" spans="6:10" x14ac:dyDescent="0.25">
      <c r="F118" s="16">
        <f t="shared" si="5"/>
        <v>9</v>
      </c>
      <c r="G118" s="17">
        <v>43703</v>
      </c>
      <c r="H118" s="18" t="s">
        <v>45</v>
      </c>
      <c r="I118" s="43">
        <v>1</v>
      </c>
      <c r="J118" s="34"/>
    </row>
    <row r="119" spans="6:10" x14ac:dyDescent="0.25">
      <c r="F119" s="16">
        <f t="shared" si="5"/>
        <v>10</v>
      </c>
      <c r="G119" s="17">
        <v>43703</v>
      </c>
      <c r="H119" s="48" t="s">
        <v>18</v>
      </c>
      <c r="I119" s="43">
        <v>1</v>
      </c>
      <c r="J119" s="34"/>
    </row>
    <row r="120" spans="6:10" x14ac:dyDescent="0.25">
      <c r="F120" s="16">
        <f t="shared" si="5"/>
        <v>11</v>
      </c>
      <c r="G120" s="17">
        <v>43703</v>
      </c>
      <c r="H120" s="32" t="s">
        <v>7</v>
      </c>
      <c r="I120" s="43">
        <v>1</v>
      </c>
      <c r="J120" s="34"/>
    </row>
    <row r="121" spans="6:10" x14ac:dyDescent="0.25">
      <c r="F121" s="16">
        <f t="shared" si="5"/>
        <v>12</v>
      </c>
      <c r="G121" s="17">
        <v>43703</v>
      </c>
      <c r="H121" s="32" t="s">
        <v>25</v>
      </c>
      <c r="I121" s="43">
        <v>1</v>
      </c>
      <c r="J121" s="34"/>
    </row>
    <row r="122" spans="6:10" x14ac:dyDescent="0.25">
      <c r="F122" s="16">
        <f t="shared" si="5"/>
        <v>13</v>
      </c>
      <c r="G122" s="17">
        <v>43703</v>
      </c>
      <c r="H122" s="18" t="s">
        <v>9</v>
      </c>
      <c r="I122" s="43">
        <v>1</v>
      </c>
      <c r="J122" s="34"/>
    </row>
    <row r="123" spans="6:10" x14ac:dyDescent="0.25">
      <c r="F123" s="16">
        <f t="shared" si="5"/>
        <v>14</v>
      </c>
      <c r="G123" s="17">
        <v>43703</v>
      </c>
      <c r="H123" s="18" t="s">
        <v>46</v>
      </c>
      <c r="I123" s="43">
        <v>1</v>
      </c>
      <c r="J123" s="34"/>
    </row>
    <row r="124" spans="6:10" x14ac:dyDescent="0.25">
      <c r="F124" s="16">
        <f t="shared" si="5"/>
        <v>15</v>
      </c>
      <c r="G124" s="17">
        <v>43703</v>
      </c>
      <c r="H124" s="18" t="s">
        <v>47</v>
      </c>
      <c r="I124" s="43">
        <v>1</v>
      </c>
      <c r="J124" s="34"/>
    </row>
    <row r="125" spans="6:10" x14ac:dyDescent="0.25">
      <c r="F125" s="16">
        <f t="shared" si="5"/>
        <v>16</v>
      </c>
      <c r="G125" s="17">
        <v>43703</v>
      </c>
      <c r="H125" s="32" t="s">
        <v>21</v>
      </c>
      <c r="I125" s="43">
        <v>1</v>
      </c>
      <c r="J125" s="34"/>
    </row>
    <row r="126" spans="6:10" x14ac:dyDescent="0.25">
      <c r="F126" s="16">
        <f t="shared" si="5"/>
        <v>17</v>
      </c>
      <c r="G126" s="17">
        <v>43703</v>
      </c>
      <c r="H126" s="18" t="s">
        <v>48</v>
      </c>
      <c r="I126" s="43">
        <v>1</v>
      </c>
      <c r="J126" s="34"/>
    </row>
    <row r="127" spans="6:10" x14ac:dyDescent="0.25">
      <c r="F127" s="16">
        <f>+F126+1</f>
        <v>18</v>
      </c>
      <c r="G127" s="17">
        <v>43703</v>
      </c>
      <c r="H127" s="18" t="s">
        <v>49</v>
      </c>
      <c r="I127" s="43">
        <v>1</v>
      </c>
      <c r="J127" s="34"/>
    </row>
    <row r="128" spans="6:10" x14ac:dyDescent="0.25">
      <c r="F128" s="16">
        <f t="shared" si="5"/>
        <v>19</v>
      </c>
      <c r="G128" s="17">
        <v>43703</v>
      </c>
      <c r="H128" s="18" t="s">
        <v>50</v>
      </c>
      <c r="I128" s="43">
        <v>1</v>
      </c>
      <c r="J128" s="34"/>
    </row>
    <row r="129" spans="6:10" x14ac:dyDescent="0.25">
      <c r="F129" s="16">
        <f t="shared" si="5"/>
        <v>20</v>
      </c>
      <c r="G129" s="17">
        <v>43703</v>
      </c>
      <c r="H129" s="18" t="s">
        <v>51</v>
      </c>
      <c r="I129" s="43">
        <v>1</v>
      </c>
      <c r="J129" s="34"/>
    </row>
    <row r="130" spans="6:10" x14ac:dyDescent="0.25">
      <c r="F130" s="16">
        <f t="shared" si="5"/>
        <v>21</v>
      </c>
      <c r="G130" s="17">
        <v>43703</v>
      </c>
      <c r="H130" s="32" t="s">
        <v>52</v>
      </c>
      <c r="I130" s="43">
        <v>1</v>
      </c>
      <c r="J130" s="34"/>
    </row>
    <row r="131" spans="6:10" x14ac:dyDescent="0.25">
      <c r="F131" s="16">
        <f t="shared" si="5"/>
        <v>22</v>
      </c>
      <c r="G131" s="17">
        <v>43703</v>
      </c>
      <c r="H131" s="18" t="s">
        <v>53</v>
      </c>
      <c r="I131" s="43">
        <v>1</v>
      </c>
      <c r="J131" s="34"/>
    </row>
    <row r="132" spans="6:10" x14ac:dyDescent="0.25">
      <c r="F132" s="16">
        <f t="shared" si="5"/>
        <v>23</v>
      </c>
      <c r="G132" s="17">
        <v>43703</v>
      </c>
      <c r="H132" s="32" t="s">
        <v>31</v>
      </c>
      <c r="I132" s="43">
        <v>1</v>
      </c>
      <c r="J132" s="34"/>
    </row>
    <row r="133" spans="6:10" x14ac:dyDescent="0.25">
      <c r="F133" s="16">
        <f t="shared" si="5"/>
        <v>24</v>
      </c>
      <c r="G133" s="17">
        <v>43703</v>
      </c>
      <c r="H133" s="18" t="s">
        <v>54</v>
      </c>
      <c r="I133" s="43">
        <v>1</v>
      </c>
      <c r="J133" s="34"/>
    </row>
    <row r="134" spans="6:10" x14ac:dyDescent="0.25">
      <c r="F134" s="16"/>
      <c r="G134" s="17"/>
      <c r="H134" s="18"/>
      <c r="I134" s="43"/>
      <c r="J134" s="34"/>
    </row>
    <row r="135" spans="6:10" x14ac:dyDescent="0.25">
      <c r="F135" s="21"/>
      <c r="G135" s="22"/>
      <c r="H135" s="23"/>
      <c r="I135" s="41">
        <f>SUM(I110:I134)</f>
        <v>24</v>
      </c>
      <c r="J135" s="25"/>
    </row>
    <row r="136" spans="6:10" x14ac:dyDescent="0.25">
      <c r="F136" s="21"/>
      <c r="G136" s="26"/>
      <c r="H136" s="27"/>
      <c r="I136" s="42"/>
      <c r="J136" s="29"/>
    </row>
    <row r="137" spans="6:10" x14ac:dyDescent="0.25">
      <c r="F137" s="16">
        <v>1</v>
      </c>
      <c r="G137" s="12">
        <v>43720</v>
      </c>
      <c r="H137" s="50" t="s">
        <v>55</v>
      </c>
      <c r="I137" s="14">
        <v>1</v>
      </c>
      <c r="J137" s="15"/>
    </row>
    <row r="138" spans="6:10" x14ac:dyDescent="0.25">
      <c r="F138" s="16">
        <f>+F137+1</f>
        <v>2</v>
      </c>
      <c r="G138" s="17">
        <v>43731</v>
      </c>
      <c r="H138" s="32" t="s">
        <v>29</v>
      </c>
      <c r="I138" s="37">
        <v>1</v>
      </c>
      <c r="J138" s="20"/>
    </row>
    <row r="139" spans="6:10" x14ac:dyDescent="0.25">
      <c r="F139" s="16">
        <f>+F138+1</f>
        <v>3</v>
      </c>
      <c r="G139" s="17">
        <v>43731</v>
      </c>
      <c r="H139" s="32" t="s">
        <v>35</v>
      </c>
      <c r="I139" s="40">
        <v>1</v>
      </c>
      <c r="J139" s="20"/>
    </row>
    <row r="140" spans="6:10" x14ac:dyDescent="0.25">
      <c r="F140" s="16">
        <f>+F139+1</f>
        <v>4</v>
      </c>
      <c r="G140" s="17">
        <v>43731</v>
      </c>
      <c r="H140" s="38" t="s">
        <v>30</v>
      </c>
      <c r="I140" s="37">
        <v>1</v>
      </c>
      <c r="J140" s="20"/>
    </row>
    <row r="141" spans="6:10" x14ac:dyDescent="0.25">
      <c r="F141" s="16">
        <f>+F140+1</f>
        <v>5</v>
      </c>
      <c r="G141" s="17">
        <v>43731</v>
      </c>
      <c r="H141" s="32" t="s">
        <v>29</v>
      </c>
      <c r="I141" s="37">
        <v>1</v>
      </c>
      <c r="J141" s="20"/>
    </row>
    <row r="142" spans="6:10" x14ac:dyDescent="0.25">
      <c r="F142" s="16"/>
      <c r="G142" s="17">
        <v>43731</v>
      </c>
      <c r="H142" s="38" t="s">
        <v>30</v>
      </c>
      <c r="I142" s="37">
        <v>1</v>
      </c>
      <c r="J142" s="20"/>
    </row>
    <row r="143" spans="6:10" x14ac:dyDescent="0.25">
      <c r="F143" s="16">
        <f>+F141+1</f>
        <v>6</v>
      </c>
      <c r="G143" s="17">
        <v>43731</v>
      </c>
      <c r="H143" s="38" t="s">
        <v>56</v>
      </c>
      <c r="I143" s="37">
        <v>1</v>
      </c>
      <c r="J143" s="20"/>
    </row>
    <row r="144" spans="6:10" x14ac:dyDescent="0.25">
      <c r="F144" s="51"/>
      <c r="G144" s="52"/>
      <c r="H144" s="32"/>
      <c r="I144" s="53"/>
      <c r="J144" s="36"/>
    </row>
    <row r="145" spans="6:10" x14ac:dyDescent="0.25">
      <c r="F145" s="21"/>
      <c r="G145" s="22"/>
      <c r="H145" s="23"/>
      <c r="I145" s="41">
        <f>SUM(I137:I144)</f>
        <v>7</v>
      </c>
      <c r="J145" s="25"/>
    </row>
    <row r="146" spans="6:10" x14ac:dyDescent="0.25">
      <c r="F146" s="21"/>
      <c r="G146" s="26"/>
      <c r="H146" s="27"/>
      <c r="I146" s="42"/>
      <c r="J146" s="29"/>
    </row>
    <row r="147" spans="6:10" x14ac:dyDescent="0.25">
      <c r="F147" s="16">
        <v>1</v>
      </c>
      <c r="G147" s="12">
        <v>43741</v>
      </c>
      <c r="H147" s="54" t="s">
        <v>32</v>
      </c>
      <c r="I147" s="14">
        <v>1</v>
      </c>
      <c r="J147" s="15"/>
    </row>
    <row r="148" spans="6:10" x14ac:dyDescent="0.25">
      <c r="F148" s="16">
        <f>+F147+1</f>
        <v>2</v>
      </c>
      <c r="G148" s="17">
        <v>43741</v>
      </c>
      <c r="H148" s="32" t="s">
        <v>40</v>
      </c>
      <c r="I148" s="43">
        <v>1</v>
      </c>
      <c r="J148" s="20"/>
    </row>
    <row r="149" spans="6:10" x14ac:dyDescent="0.25">
      <c r="F149" s="16">
        <v>3</v>
      </c>
      <c r="G149" s="17">
        <v>43759</v>
      </c>
      <c r="H149" s="32" t="s">
        <v>37</v>
      </c>
      <c r="I149" s="40">
        <v>1</v>
      </c>
      <c r="J149" s="20"/>
    </row>
    <row r="150" spans="6:10" x14ac:dyDescent="0.25">
      <c r="F150" s="16">
        <f t="shared" ref="F150:F161" si="6">+F149+1</f>
        <v>4</v>
      </c>
      <c r="G150" s="17">
        <v>43759</v>
      </c>
      <c r="H150" s="32" t="s">
        <v>14</v>
      </c>
      <c r="I150" s="43">
        <v>1</v>
      </c>
      <c r="J150" s="20"/>
    </row>
    <row r="151" spans="6:10" x14ac:dyDescent="0.25">
      <c r="F151" s="16">
        <f t="shared" si="6"/>
        <v>5</v>
      </c>
      <c r="G151" s="17">
        <v>43759</v>
      </c>
      <c r="H151" s="32" t="s">
        <v>38</v>
      </c>
      <c r="I151" s="40">
        <v>1</v>
      </c>
      <c r="J151" s="20"/>
    </row>
    <row r="152" spans="6:10" x14ac:dyDescent="0.25">
      <c r="F152" s="16">
        <f t="shared" si="6"/>
        <v>6</v>
      </c>
      <c r="G152" s="17">
        <v>43759</v>
      </c>
      <c r="H152" s="32" t="s">
        <v>12</v>
      </c>
      <c r="I152" s="46">
        <v>1</v>
      </c>
      <c r="J152" s="20"/>
    </row>
    <row r="153" spans="6:10" x14ac:dyDescent="0.25">
      <c r="F153" s="16">
        <f t="shared" si="6"/>
        <v>7</v>
      </c>
      <c r="G153" s="17">
        <v>43759</v>
      </c>
      <c r="H153" s="32" t="s">
        <v>18</v>
      </c>
      <c r="I153" s="43">
        <v>1</v>
      </c>
      <c r="J153" s="20"/>
    </row>
    <row r="154" spans="6:10" x14ac:dyDescent="0.25">
      <c r="F154" s="16">
        <f t="shared" si="6"/>
        <v>8</v>
      </c>
      <c r="G154" s="17">
        <v>43759</v>
      </c>
      <c r="H154" s="18" t="s">
        <v>8</v>
      </c>
      <c r="I154" s="40">
        <v>1</v>
      </c>
      <c r="J154" s="20"/>
    </row>
    <row r="155" spans="6:10" x14ac:dyDescent="0.25">
      <c r="F155" s="16">
        <f t="shared" si="6"/>
        <v>9</v>
      </c>
      <c r="G155" s="17">
        <v>43759</v>
      </c>
      <c r="H155" s="32" t="s">
        <v>21</v>
      </c>
      <c r="I155" s="43">
        <v>1</v>
      </c>
      <c r="J155" s="20"/>
    </row>
    <row r="156" spans="6:10" x14ac:dyDescent="0.25">
      <c r="F156" s="16">
        <f t="shared" si="6"/>
        <v>10</v>
      </c>
      <c r="G156" s="31">
        <v>43759</v>
      </c>
      <c r="H156" s="32" t="s">
        <v>52</v>
      </c>
      <c r="I156" s="43">
        <v>1</v>
      </c>
      <c r="J156" s="34"/>
    </row>
    <row r="157" spans="6:10" x14ac:dyDescent="0.25">
      <c r="F157" s="16">
        <f t="shared" si="6"/>
        <v>11</v>
      </c>
      <c r="G157" s="31">
        <v>43759</v>
      </c>
      <c r="H157" s="32" t="s">
        <v>13</v>
      </c>
      <c r="I157" s="40">
        <v>1</v>
      </c>
      <c r="J157" s="34"/>
    </row>
    <row r="158" spans="6:10" x14ac:dyDescent="0.25">
      <c r="F158" s="16">
        <f t="shared" si="6"/>
        <v>12</v>
      </c>
      <c r="G158" s="31">
        <v>43759</v>
      </c>
      <c r="H158" s="32" t="s">
        <v>25</v>
      </c>
      <c r="I158" s="40">
        <v>1</v>
      </c>
      <c r="J158" s="34"/>
    </row>
    <row r="159" spans="6:10" x14ac:dyDescent="0.25">
      <c r="F159" s="16">
        <f t="shared" si="6"/>
        <v>13</v>
      </c>
      <c r="G159" s="31">
        <v>43759</v>
      </c>
      <c r="H159" s="18" t="s">
        <v>9</v>
      </c>
      <c r="I159" s="43">
        <v>1</v>
      </c>
      <c r="J159" s="34"/>
    </row>
    <row r="160" spans="6:10" x14ac:dyDescent="0.25">
      <c r="F160" s="16">
        <f t="shared" si="6"/>
        <v>14</v>
      </c>
      <c r="G160" s="31">
        <v>43759</v>
      </c>
      <c r="H160" s="55" t="s">
        <v>57</v>
      </c>
      <c r="I160" s="56">
        <v>1</v>
      </c>
      <c r="J160" s="34"/>
    </row>
    <row r="161" spans="6:10" x14ac:dyDescent="0.25">
      <c r="F161" s="16">
        <f t="shared" si="6"/>
        <v>15</v>
      </c>
      <c r="G161" s="31">
        <v>43759</v>
      </c>
      <c r="H161" s="32" t="s">
        <v>58</v>
      </c>
      <c r="I161" s="56">
        <v>1</v>
      </c>
      <c r="J161" s="34"/>
    </row>
    <row r="162" spans="6:10" x14ac:dyDescent="0.25">
      <c r="F162" s="57"/>
      <c r="G162" s="52"/>
      <c r="H162" s="58"/>
      <c r="I162" s="53"/>
      <c r="J162" s="59"/>
    </row>
    <row r="163" spans="6:10" x14ac:dyDescent="0.25">
      <c r="F163" s="21"/>
      <c r="G163" s="22"/>
      <c r="H163" s="23"/>
      <c r="I163" s="41">
        <f>SUM(I147:I162)</f>
        <v>15</v>
      </c>
      <c r="J163" s="25"/>
    </row>
    <row r="164" spans="6:10" x14ac:dyDescent="0.25">
      <c r="F164" s="21"/>
      <c r="G164" s="26"/>
      <c r="H164" s="27"/>
      <c r="I164" s="42"/>
      <c r="J164" s="29"/>
    </row>
    <row r="165" spans="6:10" x14ac:dyDescent="0.25">
      <c r="F165" s="16">
        <v>1</v>
      </c>
      <c r="G165" s="12">
        <v>43774</v>
      </c>
      <c r="H165" s="13" t="s">
        <v>59</v>
      </c>
      <c r="I165" s="60">
        <v>1</v>
      </c>
      <c r="J165" s="15"/>
    </row>
    <row r="166" spans="6:10" x14ac:dyDescent="0.25">
      <c r="F166" s="16">
        <f>+F165+1</f>
        <v>2</v>
      </c>
      <c r="G166" s="17">
        <v>43774</v>
      </c>
      <c r="H166" s="18" t="s">
        <v>60</v>
      </c>
      <c r="I166" s="40">
        <v>1</v>
      </c>
      <c r="J166" s="34"/>
    </row>
    <row r="167" spans="6:10" ht="15.75" x14ac:dyDescent="0.25">
      <c r="F167" s="16">
        <f>+F166+1</f>
        <v>3</v>
      </c>
      <c r="G167" s="17">
        <v>43774</v>
      </c>
      <c r="H167" s="61" t="s">
        <v>61</v>
      </c>
      <c r="I167" s="46">
        <v>1</v>
      </c>
      <c r="J167" s="34"/>
    </row>
    <row r="168" spans="6:10" x14ac:dyDescent="0.25">
      <c r="F168" s="16">
        <f>+F167+1</f>
        <v>4</v>
      </c>
      <c r="G168" s="17">
        <v>43787</v>
      </c>
      <c r="H168" s="18" t="s">
        <v>62</v>
      </c>
      <c r="I168" s="43">
        <v>1</v>
      </c>
      <c r="J168" s="34"/>
    </row>
    <row r="169" spans="6:10" x14ac:dyDescent="0.25">
      <c r="F169" s="16">
        <f>+F168+1</f>
        <v>5</v>
      </c>
      <c r="G169" s="17">
        <v>43787</v>
      </c>
      <c r="H169" s="62" t="s">
        <v>63</v>
      </c>
      <c r="I169" s="43">
        <v>1</v>
      </c>
      <c r="J169" s="34"/>
    </row>
    <row r="170" spans="6:10" x14ac:dyDescent="0.25">
      <c r="F170" s="16"/>
      <c r="G170" s="17"/>
      <c r="H170" s="18"/>
      <c r="I170" s="43"/>
      <c r="J170" s="34"/>
    </row>
    <row r="171" spans="6:10" x14ac:dyDescent="0.25">
      <c r="F171" s="21"/>
      <c r="G171" s="22"/>
      <c r="H171" s="23"/>
      <c r="I171" s="41">
        <f>SUM(I165:I170)</f>
        <v>5</v>
      </c>
      <c r="J171" s="25"/>
    </row>
    <row r="172" spans="6:10" x14ac:dyDescent="0.25">
      <c r="F172" s="21"/>
      <c r="G172" s="26"/>
      <c r="H172" s="27"/>
      <c r="I172" s="42"/>
      <c r="J172" s="29"/>
    </row>
    <row r="173" spans="6:10" x14ac:dyDescent="0.25">
      <c r="F173" s="16">
        <v>1</v>
      </c>
      <c r="G173" s="12">
        <v>43804</v>
      </c>
      <c r="H173" s="13" t="s">
        <v>64</v>
      </c>
      <c r="I173" s="14">
        <v>1</v>
      </c>
      <c r="J173" s="15"/>
    </row>
    <row r="174" spans="6:10" x14ac:dyDescent="0.25">
      <c r="F174" s="16">
        <f>+F173+1</f>
        <v>2</v>
      </c>
      <c r="G174" s="17">
        <v>43804</v>
      </c>
      <c r="H174" s="18" t="s">
        <v>65</v>
      </c>
      <c r="I174" s="43">
        <v>1</v>
      </c>
      <c r="J174" s="20"/>
    </row>
    <row r="175" spans="6:10" x14ac:dyDescent="0.25">
      <c r="F175" s="16">
        <f>+F174+1</f>
        <v>3</v>
      </c>
      <c r="G175" s="17">
        <v>43817</v>
      </c>
      <c r="H175" s="18" t="s">
        <v>45</v>
      </c>
      <c r="I175" s="43">
        <v>1</v>
      </c>
      <c r="J175" s="20"/>
    </row>
    <row r="176" spans="6:10" x14ac:dyDescent="0.25">
      <c r="F176" s="16">
        <f>+F175+1</f>
        <v>4</v>
      </c>
      <c r="G176" s="17">
        <v>43818</v>
      </c>
      <c r="H176" s="32" t="s">
        <v>40</v>
      </c>
      <c r="I176" s="43">
        <v>1</v>
      </c>
      <c r="J176" s="20"/>
    </row>
    <row r="177" spans="6:10" x14ac:dyDescent="0.25">
      <c r="F177" s="16"/>
      <c r="G177" s="17"/>
      <c r="H177" s="39"/>
      <c r="I177" s="37"/>
      <c r="J177" s="20"/>
    </row>
    <row r="178" spans="6:10" x14ac:dyDescent="0.25">
      <c r="F178" s="21"/>
      <c r="G178" s="22"/>
      <c r="H178" s="63"/>
      <c r="I178" s="64">
        <f>SUM(I173:I177)</f>
        <v>4</v>
      </c>
      <c r="J178" s="65"/>
    </row>
    <row r="179" spans="6:10" ht="16.5" thickBot="1" x14ac:dyDescent="0.3">
      <c r="F179" s="66" t="s">
        <v>66</v>
      </c>
      <c r="G179" s="67"/>
      <c r="H179" s="68"/>
      <c r="I179" s="69">
        <f>+I17+I34+I44+I62+I71+I88+I108+I135+I145+I163+I171+I178</f>
        <v>130</v>
      </c>
      <c r="J179" s="70"/>
    </row>
    <row r="180" spans="6:10" ht="15.75" thickTop="1" x14ac:dyDescent="0.25"/>
    <row r="182" spans="6:10" ht="15.75" thickBot="1" x14ac:dyDescent="0.3">
      <c r="F182" s="71" t="s">
        <v>67</v>
      </c>
      <c r="G182" s="72"/>
      <c r="H182" s="72"/>
      <c r="I182" s="72"/>
      <c r="J182" s="72"/>
    </row>
    <row r="183" spans="6:10" ht="16.5" thickTop="1" thickBot="1" x14ac:dyDescent="0.3">
      <c r="F183" s="4" t="s">
        <v>2</v>
      </c>
      <c r="G183" s="5" t="s">
        <v>3</v>
      </c>
      <c r="H183" s="5" t="s">
        <v>4</v>
      </c>
      <c r="I183" s="6" t="s">
        <v>5</v>
      </c>
      <c r="J183" s="7" t="s">
        <v>6</v>
      </c>
    </row>
    <row r="184" spans="6:10" x14ac:dyDescent="0.25">
      <c r="F184" s="8"/>
      <c r="G184" s="9"/>
      <c r="H184" s="9"/>
      <c r="I184" s="9"/>
      <c r="J184" s="10"/>
    </row>
    <row r="185" spans="6:10" x14ac:dyDescent="0.25">
      <c r="F185" s="11">
        <v>1</v>
      </c>
      <c r="G185" s="12">
        <v>43476</v>
      </c>
      <c r="H185" s="13" t="s">
        <v>68</v>
      </c>
      <c r="I185" s="14">
        <v>1</v>
      </c>
      <c r="J185" s="15"/>
    </row>
    <row r="186" spans="6:10" x14ac:dyDescent="0.25">
      <c r="F186" s="30"/>
      <c r="G186" s="73"/>
      <c r="H186" s="39"/>
      <c r="I186" s="74"/>
      <c r="J186" s="75"/>
    </row>
    <row r="187" spans="6:10" x14ac:dyDescent="0.25">
      <c r="F187" s="21"/>
      <c r="G187" s="22"/>
      <c r="H187" s="23"/>
      <c r="I187" s="24">
        <f>SUM(I185:I186)</f>
        <v>1</v>
      </c>
      <c r="J187" s="25"/>
    </row>
    <row r="188" spans="6:10" x14ac:dyDescent="0.25">
      <c r="F188" s="21"/>
      <c r="G188" s="26"/>
      <c r="H188" s="27"/>
      <c r="I188" s="28"/>
      <c r="J188" s="29"/>
    </row>
    <row r="189" spans="6:10" x14ac:dyDescent="0.25">
      <c r="F189" s="16">
        <v>1</v>
      </c>
      <c r="G189" s="12">
        <v>43504</v>
      </c>
      <c r="H189" s="13" t="s">
        <v>69</v>
      </c>
      <c r="I189" s="14">
        <v>1</v>
      </c>
      <c r="J189" s="15"/>
    </row>
    <row r="190" spans="6:10" x14ac:dyDescent="0.25">
      <c r="F190" s="16">
        <f>+F189+1</f>
        <v>2</v>
      </c>
      <c r="G190" s="17">
        <v>43504</v>
      </c>
      <c r="H190" s="18" t="s">
        <v>70</v>
      </c>
      <c r="I190" s="19">
        <v>1</v>
      </c>
      <c r="J190" s="20"/>
    </row>
    <row r="191" spans="6:10" x14ac:dyDescent="0.25">
      <c r="F191" s="16">
        <f>+F190+1</f>
        <v>3</v>
      </c>
      <c r="G191" s="17">
        <v>43508</v>
      </c>
      <c r="H191" s="18" t="s">
        <v>71</v>
      </c>
      <c r="I191" s="19">
        <v>1</v>
      </c>
      <c r="J191" s="20"/>
    </row>
    <row r="192" spans="6:10" x14ac:dyDescent="0.25">
      <c r="F192" s="16">
        <f>+F191+1</f>
        <v>4</v>
      </c>
      <c r="G192" s="17">
        <v>43509</v>
      </c>
      <c r="H192" s="18" t="s">
        <v>72</v>
      </c>
      <c r="I192" s="19">
        <v>1</v>
      </c>
      <c r="J192" s="20"/>
    </row>
    <row r="193" spans="6:10" x14ac:dyDescent="0.25">
      <c r="F193" s="16">
        <f>+F192+1</f>
        <v>5</v>
      </c>
      <c r="G193" s="17">
        <v>43521</v>
      </c>
      <c r="H193" s="18" t="s">
        <v>73</v>
      </c>
      <c r="I193" s="19">
        <v>1</v>
      </c>
      <c r="J193" s="20"/>
    </row>
    <row r="194" spans="6:10" x14ac:dyDescent="0.25">
      <c r="F194" s="16">
        <f>+F193+1</f>
        <v>6</v>
      </c>
      <c r="G194" s="17">
        <v>43521</v>
      </c>
      <c r="H194" s="18" t="s">
        <v>72</v>
      </c>
      <c r="I194" s="19">
        <v>1</v>
      </c>
      <c r="J194" s="20"/>
    </row>
    <row r="195" spans="6:10" x14ac:dyDescent="0.25">
      <c r="F195" s="16"/>
      <c r="G195" s="31"/>
      <c r="H195" s="32"/>
      <c r="I195" s="33"/>
      <c r="J195" s="34"/>
    </row>
    <row r="196" spans="6:10" x14ac:dyDescent="0.25">
      <c r="F196" s="21"/>
      <c r="G196" s="22"/>
      <c r="H196" s="23"/>
      <c r="I196" s="24">
        <f>SUM(I189:I195)</f>
        <v>6</v>
      </c>
      <c r="J196" s="25"/>
    </row>
    <row r="197" spans="6:10" x14ac:dyDescent="0.25">
      <c r="F197" s="21"/>
      <c r="G197" s="26"/>
      <c r="H197" s="27"/>
      <c r="I197" s="28"/>
      <c r="J197" s="29"/>
    </row>
    <row r="198" spans="6:10" x14ac:dyDescent="0.25">
      <c r="F198" s="16">
        <v>1</v>
      </c>
      <c r="G198" s="12">
        <v>43528</v>
      </c>
      <c r="H198" s="76" t="s">
        <v>74</v>
      </c>
      <c r="I198" s="14">
        <v>1</v>
      </c>
      <c r="J198" s="15"/>
    </row>
    <row r="199" spans="6:10" x14ac:dyDescent="0.25">
      <c r="F199" s="30">
        <f>+F198+1</f>
        <v>2</v>
      </c>
      <c r="G199" s="17">
        <v>43528</v>
      </c>
      <c r="H199" s="32" t="s">
        <v>75</v>
      </c>
      <c r="I199" s="37">
        <v>1</v>
      </c>
      <c r="J199" s="34"/>
    </row>
    <row r="200" spans="6:10" x14ac:dyDescent="0.25">
      <c r="F200" s="30">
        <f>+F199+1</f>
        <v>3</v>
      </c>
      <c r="G200" s="17">
        <v>43528</v>
      </c>
      <c r="H200" s="32" t="s">
        <v>76</v>
      </c>
      <c r="I200" s="37">
        <v>1</v>
      </c>
      <c r="J200" s="34"/>
    </row>
    <row r="201" spans="6:10" x14ac:dyDescent="0.25">
      <c r="F201" s="30">
        <f>+F200+1</f>
        <v>4</v>
      </c>
      <c r="G201" s="17">
        <v>43537</v>
      </c>
      <c r="H201" s="32" t="s">
        <v>77</v>
      </c>
      <c r="I201" s="37">
        <v>1</v>
      </c>
      <c r="J201" s="34"/>
    </row>
    <row r="202" spans="6:10" x14ac:dyDescent="0.25">
      <c r="F202" s="30">
        <f>+F201+1</f>
        <v>5</v>
      </c>
      <c r="G202" s="17">
        <v>43537</v>
      </c>
      <c r="H202" s="32" t="s">
        <v>78</v>
      </c>
      <c r="I202" s="37">
        <v>1</v>
      </c>
      <c r="J202" s="34"/>
    </row>
    <row r="203" spans="6:10" x14ac:dyDescent="0.25">
      <c r="F203" s="30">
        <f>+F202+1</f>
        <v>6</v>
      </c>
      <c r="G203" s="17">
        <v>43539</v>
      </c>
      <c r="H203" s="32" t="s">
        <v>79</v>
      </c>
      <c r="I203" s="37">
        <v>1</v>
      </c>
      <c r="J203" s="34"/>
    </row>
    <row r="204" spans="6:10" x14ac:dyDescent="0.25">
      <c r="F204" s="30"/>
      <c r="G204" s="17"/>
      <c r="H204" s="32"/>
      <c r="I204" s="37"/>
      <c r="J204" s="34"/>
    </row>
    <row r="205" spans="6:10" x14ac:dyDescent="0.25">
      <c r="F205" s="21"/>
      <c r="G205" s="22"/>
      <c r="H205" s="23"/>
      <c r="I205" s="24">
        <f>SUM(I198:I204)</f>
        <v>6</v>
      </c>
      <c r="J205" s="25"/>
    </row>
    <row r="206" spans="6:10" x14ac:dyDescent="0.25">
      <c r="F206" s="21"/>
      <c r="G206" s="26"/>
      <c r="H206" s="27"/>
      <c r="I206" s="28"/>
      <c r="J206" s="29"/>
    </row>
    <row r="207" spans="6:10" x14ac:dyDescent="0.25">
      <c r="F207" s="16">
        <v>1</v>
      </c>
      <c r="G207" s="12">
        <v>43585</v>
      </c>
      <c r="H207" s="76" t="s">
        <v>80</v>
      </c>
      <c r="I207" s="14">
        <v>1</v>
      </c>
      <c r="J207" s="15"/>
    </row>
    <row r="208" spans="6:10" x14ac:dyDescent="0.25">
      <c r="F208" s="16">
        <f>+F207+1</f>
        <v>2</v>
      </c>
      <c r="G208" s="17">
        <v>43585</v>
      </c>
      <c r="H208" s="32" t="s">
        <v>81</v>
      </c>
      <c r="I208" s="37">
        <v>1</v>
      </c>
      <c r="J208" s="20"/>
    </row>
    <row r="209" spans="6:10" x14ac:dyDescent="0.25">
      <c r="F209" s="16">
        <f>+F208+1</f>
        <v>3</v>
      </c>
      <c r="G209" s="17">
        <v>43585</v>
      </c>
      <c r="H209" s="32" t="s">
        <v>82</v>
      </c>
      <c r="I209" s="37">
        <v>1</v>
      </c>
      <c r="J209" s="20"/>
    </row>
    <row r="210" spans="6:10" x14ac:dyDescent="0.25">
      <c r="F210" s="16"/>
      <c r="G210" s="31"/>
      <c r="H210" s="32"/>
      <c r="I210" s="46"/>
      <c r="J210" s="20"/>
    </row>
    <row r="211" spans="6:10" x14ac:dyDescent="0.25">
      <c r="F211" s="21"/>
      <c r="G211" s="22"/>
      <c r="H211" s="23"/>
      <c r="I211" s="41">
        <f>SUM(I207:I210)</f>
        <v>3</v>
      </c>
      <c r="J211" s="25"/>
    </row>
    <row r="212" spans="6:10" x14ac:dyDescent="0.25">
      <c r="F212" s="21"/>
      <c r="G212" s="26"/>
      <c r="H212" s="27"/>
      <c r="I212" s="42"/>
      <c r="J212" s="29"/>
    </row>
    <row r="213" spans="6:10" x14ac:dyDescent="0.25">
      <c r="F213" s="16">
        <v>1</v>
      </c>
      <c r="G213" s="12">
        <v>43591</v>
      </c>
      <c r="H213" s="13" t="s">
        <v>36</v>
      </c>
      <c r="I213" s="14">
        <v>1</v>
      </c>
      <c r="J213" s="15"/>
    </row>
    <row r="214" spans="6:10" x14ac:dyDescent="0.25">
      <c r="F214" s="16">
        <f>+F213+1</f>
        <v>2</v>
      </c>
      <c r="G214" s="17">
        <v>43591</v>
      </c>
      <c r="H214" s="32" t="s">
        <v>83</v>
      </c>
      <c r="I214" s="43">
        <v>1</v>
      </c>
      <c r="J214" s="20"/>
    </row>
    <row r="215" spans="6:10" x14ac:dyDescent="0.25">
      <c r="F215" s="16">
        <f t="shared" ref="F215:F222" si="7">+F214+1</f>
        <v>3</v>
      </c>
      <c r="G215" s="17">
        <v>43591</v>
      </c>
      <c r="H215" s="18" t="s">
        <v>84</v>
      </c>
      <c r="I215" s="43">
        <v>1</v>
      </c>
      <c r="J215" s="20"/>
    </row>
    <row r="216" spans="6:10" x14ac:dyDescent="0.25">
      <c r="F216" s="16">
        <f t="shared" si="7"/>
        <v>4</v>
      </c>
      <c r="G216" s="31">
        <v>43599</v>
      </c>
      <c r="H216" s="32" t="s">
        <v>69</v>
      </c>
      <c r="I216" s="46">
        <v>1</v>
      </c>
      <c r="J216" s="20"/>
    </row>
    <row r="217" spans="6:10" x14ac:dyDescent="0.25">
      <c r="F217" s="16">
        <f t="shared" si="7"/>
        <v>5</v>
      </c>
      <c r="G217" s="31">
        <v>43599</v>
      </c>
      <c r="H217" s="32" t="s">
        <v>85</v>
      </c>
      <c r="I217" s="46">
        <v>1</v>
      </c>
      <c r="J217" s="20"/>
    </row>
    <row r="218" spans="6:10" x14ac:dyDescent="0.25">
      <c r="F218" s="16">
        <f t="shared" si="7"/>
        <v>6</v>
      </c>
      <c r="G218" s="31">
        <v>43612</v>
      </c>
      <c r="H218" s="32" t="s">
        <v>86</v>
      </c>
      <c r="I218" s="46">
        <v>1</v>
      </c>
      <c r="J218" s="20"/>
    </row>
    <row r="219" spans="6:10" x14ac:dyDescent="0.25">
      <c r="F219" s="16">
        <f t="shared" si="7"/>
        <v>7</v>
      </c>
      <c r="G219" s="31">
        <v>43612</v>
      </c>
      <c r="H219" s="32" t="s">
        <v>87</v>
      </c>
      <c r="I219" s="46">
        <v>1</v>
      </c>
      <c r="J219" s="20"/>
    </row>
    <row r="220" spans="6:10" x14ac:dyDescent="0.25">
      <c r="F220" s="16">
        <f t="shared" si="7"/>
        <v>8</v>
      </c>
      <c r="G220" s="31">
        <v>43612</v>
      </c>
      <c r="H220" s="32" t="s">
        <v>88</v>
      </c>
      <c r="I220" s="46">
        <v>1</v>
      </c>
      <c r="J220" s="20"/>
    </row>
    <row r="221" spans="6:10" x14ac:dyDescent="0.25">
      <c r="F221" s="16">
        <f t="shared" si="7"/>
        <v>9</v>
      </c>
      <c r="G221" s="31">
        <v>43612</v>
      </c>
      <c r="H221" s="32" t="s">
        <v>88</v>
      </c>
      <c r="I221" s="46">
        <v>1</v>
      </c>
      <c r="J221" s="20"/>
    </row>
    <row r="222" spans="6:10" x14ac:dyDescent="0.25">
      <c r="F222" s="16">
        <f t="shared" si="7"/>
        <v>10</v>
      </c>
      <c r="G222" s="31">
        <v>43612</v>
      </c>
      <c r="H222" s="32" t="s">
        <v>89</v>
      </c>
      <c r="I222" s="46">
        <v>1</v>
      </c>
      <c r="J222" s="20"/>
    </row>
    <row r="223" spans="6:10" x14ac:dyDescent="0.25">
      <c r="F223" s="16"/>
      <c r="G223" s="31"/>
      <c r="H223" s="32"/>
      <c r="I223" s="46"/>
      <c r="J223" s="20"/>
    </row>
    <row r="224" spans="6:10" x14ac:dyDescent="0.25">
      <c r="F224" s="21"/>
      <c r="G224" s="22"/>
      <c r="H224" s="23"/>
      <c r="I224" s="41">
        <f>SUM(I213:I223)</f>
        <v>10</v>
      </c>
      <c r="J224" s="25"/>
    </row>
    <row r="225" spans="6:10" x14ac:dyDescent="0.25">
      <c r="F225" s="21"/>
      <c r="G225" s="26"/>
      <c r="H225" s="27"/>
      <c r="I225" s="42"/>
      <c r="J225" s="29"/>
    </row>
    <row r="226" spans="6:10" x14ac:dyDescent="0.25">
      <c r="F226" s="16">
        <v>1</v>
      </c>
      <c r="G226" s="12">
        <v>43633</v>
      </c>
      <c r="H226" s="13" t="s">
        <v>90</v>
      </c>
      <c r="I226" s="14">
        <v>1</v>
      </c>
      <c r="J226" s="15"/>
    </row>
    <row r="227" spans="6:10" x14ac:dyDescent="0.25">
      <c r="F227" s="16">
        <f>+F226+1</f>
        <v>2</v>
      </c>
      <c r="G227" s="31">
        <v>43633</v>
      </c>
      <c r="H227" s="32" t="s">
        <v>91</v>
      </c>
      <c r="I227" s="40">
        <v>1</v>
      </c>
      <c r="J227" s="20"/>
    </row>
    <row r="228" spans="6:10" x14ac:dyDescent="0.25">
      <c r="F228" s="16">
        <f t="shared" ref="F228:F235" si="8">+F227+1</f>
        <v>3</v>
      </c>
      <c r="G228" s="31">
        <v>43637</v>
      </c>
      <c r="H228" s="32" t="s">
        <v>92</v>
      </c>
      <c r="I228" s="40">
        <v>1</v>
      </c>
      <c r="J228" s="34"/>
    </row>
    <row r="229" spans="6:10" x14ac:dyDescent="0.25">
      <c r="F229" s="16">
        <f t="shared" si="8"/>
        <v>4</v>
      </c>
      <c r="G229" s="31">
        <v>43637</v>
      </c>
      <c r="H229" s="32" t="s">
        <v>92</v>
      </c>
      <c r="I229" s="40">
        <v>1</v>
      </c>
      <c r="J229" s="34"/>
    </row>
    <row r="230" spans="6:10" x14ac:dyDescent="0.25">
      <c r="F230" s="16">
        <f t="shared" si="8"/>
        <v>5</v>
      </c>
      <c r="G230" s="31">
        <v>43637</v>
      </c>
      <c r="H230" s="32" t="s">
        <v>93</v>
      </c>
      <c r="I230" s="40">
        <v>1</v>
      </c>
      <c r="J230" s="34"/>
    </row>
    <row r="231" spans="6:10" x14ac:dyDescent="0.25">
      <c r="F231" s="16">
        <f t="shared" si="8"/>
        <v>6</v>
      </c>
      <c r="G231" s="31">
        <v>43644</v>
      </c>
      <c r="H231" s="32" t="s">
        <v>94</v>
      </c>
      <c r="I231" s="40">
        <v>1</v>
      </c>
      <c r="J231" s="34"/>
    </row>
    <row r="232" spans="6:10" x14ac:dyDescent="0.25">
      <c r="F232" s="16">
        <f t="shared" si="8"/>
        <v>7</v>
      </c>
      <c r="G232" s="31">
        <v>43644</v>
      </c>
      <c r="H232" s="32" t="s">
        <v>95</v>
      </c>
      <c r="I232" s="40">
        <v>1</v>
      </c>
      <c r="J232" s="34"/>
    </row>
    <row r="233" spans="6:10" x14ac:dyDescent="0.25">
      <c r="F233" s="16">
        <f t="shared" si="8"/>
        <v>8</v>
      </c>
      <c r="G233" s="31">
        <v>43644</v>
      </c>
      <c r="H233" s="77" t="s">
        <v>96</v>
      </c>
      <c r="I233" s="46">
        <v>1</v>
      </c>
      <c r="J233" s="34"/>
    </row>
    <row r="234" spans="6:10" x14ac:dyDescent="0.25">
      <c r="F234" s="16">
        <f t="shared" si="8"/>
        <v>9</v>
      </c>
      <c r="G234" s="31">
        <v>43644</v>
      </c>
      <c r="H234" s="77" t="s">
        <v>96</v>
      </c>
      <c r="I234" s="46">
        <v>1</v>
      </c>
      <c r="J234" s="34"/>
    </row>
    <row r="235" spans="6:10" x14ac:dyDescent="0.25">
      <c r="F235" s="16">
        <f t="shared" si="8"/>
        <v>10</v>
      </c>
      <c r="G235" s="31">
        <v>43644</v>
      </c>
      <c r="H235" s="39" t="s">
        <v>97</v>
      </c>
      <c r="I235" s="44">
        <v>1</v>
      </c>
      <c r="J235" s="75"/>
    </row>
    <row r="236" spans="6:10" x14ac:dyDescent="0.25">
      <c r="F236" s="16"/>
      <c r="G236" s="31"/>
      <c r="H236" s="39"/>
      <c r="I236" s="44"/>
      <c r="J236" s="75"/>
    </row>
    <row r="237" spans="6:10" x14ac:dyDescent="0.25">
      <c r="F237" s="21"/>
      <c r="G237" s="22"/>
      <c r="H237" s="23"/>
      <c r="I237" s="41">
        <f>SUM(I226:I236)</f>
        <v>10</v>
      </c>
      <c r="J237" s="25"/>
    </row>
    <row r="238" spans="6:10" x14ac:dyDescent="0.25">
      <c r="F238" s="21"/>
      <c r="G238" s="26"/>
      <c r="H238" s="27"/>
      <c r="I238" s="42"/>
      <c r="J238" s="29"/>
    </row>
    <row r="239" spans="6:10" x14ac:dyDescent="0.25">
      <c r="F239" s="16">
        <v>1</v>
      </c>
      <c r="G239" s="12">
        <v>43656</v>
      </c>
      <c r="H239" s="13" t="s">
        <v>98</v>
      </c>
      <c r="I239" s="14">
        <v>1</v>
      </c>
      <c r="J239" s="15"/>
    </row>
    <row r="240" spans="6:10" x14ac:dyDescent="0.25">
      <c r="F240" s="30">
        <f>+F239+1</f>
        <v>2</v>
      </c>
      <c r="G240" s="31">
        <v>43656</v>
      </c>
      <c r="H240" s="32" t="s">
        <v>99</v>
      </c>
      <c r="I240" s="46">
        <v>1</v>
      </c>
      <c r="J240" s="34"/>
    </row>
    <row r="241" spans="6:10" x14ac:dyDescent="0.25">
      <c r="F241" s="30">
        <f t="shared" ref="F241:F261" si="9">+F240+1</f>
        <v>3</v>
      </c>
      <c r="G241" s="31">
        <v>43656</v>
      </c>
      <c r="H241" s="32" t="s">
        <v>99</v>
      </c>
      <c r="I241" s="46">
        <v>1</v>
      </c>
      <c r="J241" s="34"/>
    </row>
    <row r="242" spans="6:10" x14ac:dyDescent="0.25">
      <c r="F242" s="30">
        <f t="shared" si="9"/>
        <v>4</v>
      </c>
      <c r="G242" s="31">
        <v>43656</v>
      </c>
      <c r="H242" s="32" t="s">
        <v>100</v>
      </c>
      <c r="I242" s="46">
        <v>1</v>
      </c>
      <c r="J242" s="34"/>
    </row>
    <row r="243" spans="6:10" x14ac:dyDescent="0.25">
      <c r="F243" s="30">
        <f t="shared" si="9"/>
        <v>5</v>
      </c>
      <c r="G243" s="31">
        <v>43656</v>
      </c>
      <c r="H243" s="32" t="s">
        <v>101</v>
      </c>
      <c r="I243" s="46">
        <v>1</v>
      </c>
      <c r="J243" s="34"/>
    </row>
    <row r="244" spans="6:10" x14ac:dyDescent="0.25">
      <c r="F244" s="30">
        <f t="shared" si="9"/>
        <v>6</v>
      </c>
      <c r="G244" s="31">
        <v>43656</v>
      </c>
      <c r="H244" s="32" t="s">
        <v>102</v>
      </c>
      <c r="I244" s="46">
        <v>1</v>
      </c>
      <c r="J244" s="34"/>
    </row>
    <row r="245" spans="6:10" x14ac:dyDescent="0.25">
      <c r="F245" s="30">
        <f t="shared" si="9"/>
        <v>7</v>
      </c>
      <c r="G245" s="31">
        <v>43658</v>
      </c>
      <c r="H245" s="32" t="s">
        <v>103</v>
      </c>
      <c r="I245" s="46">
        <v>1</v>
      </c>
      <c r="J245" s="34"/>
    </row>
    <row r="246" spans="6:10" x14ac:dyDescent="0.25">
      <c r="F246" s="30">
        <f t="shared" si="9"/>
        <v>8</v>
      </c>
      <c r="G246" s="31">
        <v>43658</v>
      </c>
      <c r="H246" s="32" t="s">
        <v>104</v>
      </c>
      <c r="I246" s="46">
        <v>1</v>
      </c>
      <c r="J246" s="34"/>
    </row>
    <row r="247" spans="6:10" x14ac:dyDescent="0.25">
      <c r="F247" s="30">
        <f t="shared" si="9"/>
        <v>9</v>
      </c>
      <c r="G247" s="31">
        <v>43658</v>
      </c>
      <c r="H247" s="55" t="s">
        <v>104</v>
      </c>
      <c r="I247" s="46">
        <v>1</v>
      </c>
      <c r="J247" s="34"/>
    </row>
    <row r="248" spans="6:10" x14ac:dyDescent="0.25">
      <c r="F248" s="30">
        <f t="shared" si="9"/>
        <v>10</v>
      </c>
      <c r="G248" s="31">
        <v>43658</v>
      </c>
      <c r="H248" s="32" t="s">
        <v>104</v>
      </c>
      <c r="I248" s="46">
        <v>1</v>
      </c>
      <c r="J248" s="34"/>
    </row>
    <row r="249" spans="6:10" x14ac:dyDescent="0.25">
      <c r="F249" s="30">
        <f t="shared" si="9"/>
        <v>11</v>
      </c>
      <c r="G249" s="31">
        <v>43658</v>
      </c>
      <c r="H249" s="32" t="s">
        <v>104</v>
      </c>
      <c r="I249" s="46">
        <v>1</v>
      </c>
      <c r="J249" s="34"/>
    </row>
    <row r="250" spans="6:10" x14ac:dyDescent="0.25">
      <c r="F250" s="30">
        <f t="shared" si="9"/>
        <v>12</v>
      </c>
      <c r="G250" s="31">
        <v>43669</v>
      </c>
      <c r="H250" s="32" t="s">
        <v>105</v>
      </c>
      <c r="I250" s="46">
        <v>1</v>
      </c>
      <c r="J250" s="34"/>
    </row>
    <row r="251" spans="6:10" x14ac:dyDescent="0.25">
      <c r="F251" s="30">
        <f t="shared" si="9"/>
        <v>13</v>
      </c>
      <c r="G251" s="31">
        <v>43669</v>
      </c>
      <c r="H251" s="32" t="s">
        <v>106</v>
      </c>
      <c r="I251" s="46">
        <v>1</v>
      </c>
      <c r="J251" s="34"/>
    </row>
    <row r="252" spans="6:10" x14ac:dyDescent="0.25">
      <c r="F252" s="30">
        <f t="shared" si="9"/>
        <v>14</v>
      </c>
      <c r="G252" s="31">
        <v>43669</v>
      </c>
      <c r="H252" s="32" t="s">
        <v>88</v>
      </c>
      <c r="I252" s="46">
        <v>1</v>
      </c>
      <c r="J252" s="34"/>
    </row>
    <row r="253" spans="6:10" x14ac:dyDescent="0.25">
      <c r="F253" s="30">
        <f t="shared" si="9"/>
        <v>15</v>
      </c>
      <c r="G253" s="31">
        <v>43669</v>
      </c>
      <c r="H253" s="32" t="s">
        <v>106</v>
      </c>
      <c r="I253" s="46">
        <v>1</v>
      </c>
      <c r="J253" s="34"/>
    </row>
    <row r="254" spans="6:10" x14ac:dyDescent="0.25">
      <c r="F254" s="30">
        <f t="shared" si="9"/>
        <v>16</v>
      </c>
      <c r="G254" s="31">
        <v>43669</v>
      </c>
      <c r="H254" s="32" t="s">
        <v>107</v>
      </c>
      <c r="I254" s="46">
        <v>1</v>
      </c>
      <c r="J254" s="34"/>
    </row>
    <row r="255" spans="6:10" x14ac:dyDescent="0.25">
      <c r="F255" s="30">
        <f t="shared" si="9"/>
        <v>17</v>
      </c>
      <c r="G255" s="31">
        <v>43669</v>
      </c>
      <c r="H255" s="32" t="s">
        <v>108</v>
      </c>
      <c r="I255" s="46">
        <v>1</v>
      </c>
      <c r="J255" s="34"/>
    </row>
    <row r="256" spans="6:10" x14ac:dyDescent="0.25">
      <c r="F256" s="30">
        <f t="shared" si="9"/>
        <v>18</v>
      </c>
      <c r="G256" s="31">
        <v>43669</v>
      </c>
      <c r="H256" s="32" t="s">
        <v>109</v>
      </c>
      <c r="I256" s="46">
        <v>1</v>
      </c>
      <c r="J256" s="34"/>
    </row>
    <row r="257" spans="6:10" x14ac:dyDescent="0.25">
      <c r="F257" s="30">
        <f t="shared" si="9"/>
        <v>19</v>
      </c>
      <c r="G257" s="31">
        <v>43672</v>
      </c>
      <c r="H257" s="32" t="s">
        <v>110</v>
      </c>
      <c r="I257" s="46">
        <v>1</v>
      </c>
      <c r="J257" s="34"/>
    </row>
    <row r="258" spans="6:10" x14ac:dyDescent="0.25">
      <c r="F258" s="30">
        <f t="shared" si="9"/>
        <v>20</v>
      </c>
      <c r="G258" s="31">
        <v>43672</v>
      </c>
      <c r="H258" s="32" t="s">
        <v>111</v>
      </c>
      <c r="I258" s="46">
        <v>1</v>
      </c>
      <c r="J258" s="34"/>
    </row>
    <row r="259" spans="6:10" x14ac:dyDescent="0.25">
      <c r="F259" s="30">
        <f t="shared" si="9"/>
        <v>21</v>
      </c>
      <c r="G259" s="31">
        <v>43672</v>
      </c>
      <c r="H259" s="32" t="s">
        <v>108</v>
      </c>
      <c r="I259" s="46">
        <v>1</v>
      </c>
      <c r="J259" s="34"/>
    </row>
    <row r="260" spans="6:10" x14ac:dyDescent="0.25">
      <c r="F260" s="30">
        <f t="shared" si="9"/>
        <v>22</v>
      </c>
      <c r="G260" s="31">
        <v>43672</v>
      </c>
      <c r="H260" s="32" t="s">
        <v>109</v>
      </c>
      <c r="I260" s="46">
        <v>1</v>
      </c>
      <c r="J260" s="34"/>
    </row>
    <row r="261" spans="6:10" x14ac:dyDescent="0.25">
      <c r="F261" s="30">
        <f t="shared" si="9"/>
        <v>23</v>
      </c>
      <c r="G261" s="31">
        <v>43672</v>
      </c>
      <c r="H261" s="32" t="s">
        <v>101</v>
      </c>
      <c r="I261" s="46">
        <v>1</v>
      </c>
      <c r="J261" s="34"/>
    </row>
    <row r="262" spans="6:10" x14ac:dyDescent="0.25">
      <c r="F262" s="30"/>
      <c r="G262" s="31"/>
      <c r="H262" s="55"/>
      <c r="I262" s="46"/>
      <c r="J262" s="34"/>
    </row>
    <row r="263" spans="6:10" x14ac:dyDescent="0.25">
      <c r="F263" s="21"/>
      <c r="G263" s="22"/>
      <c r="H263" s="23"/>
      <c r="I263" s="41">
        <f>SUM(I239:I262)</f>
        <v>23</v>
      </c>
      <c r="J263" s="25"/>
    </row>
    <row r="264" spans="6:10" x14ac:dyDescent="0.25">
      <c r="F264" s="21"/>
      <c r="G264" s="26"/>
      <c r="H264" s="27"/>
      <c r="I264" s="42"/>
      <c r="J264" s="29"/>
    </row>
    <row r="265" spans="6:10" x14ac:dyDescent="0.25">
      <c r="F265" s="16">
        <v>1</v>
      </c>
      <c r="G265" s="12">
        <v>43678</v>
      </c>
      <c r="H265" s="13" t="s">
        <v>112</v>
      </c>
      <c r="I265" s="14">
        <v>1</v>
      </c>
      <c r="J265" s="15"/>
    </row>
    <row r="266" spans="6:10" x14ac:dyDescent="0.25">
      <c r="F266" s="16">
        <f t="shared" ref="F266:F285" si="10">+F265+1</f>
        <v>2</v>
      </c>
      <c r="G266" s="17">
        <v>43678</v>
      </c>
      <c r="H266" s="18" t="s">
        <v>113</v>
      </c>
      <c r="I266" s="43">
        <v>1</v>
      </c>
      <c r="J266" s="34"/>
    </row>
    <row r="267" spans="6:10" x14ac:dyDescent="0.25">
      <c r="F267" s="16">
        <f t="shared" si="10"/>
        <v>3</v>
      </c>
      <c r="G267" s="17">
        <v>43678</v>
      </c>
      <c r="H267" s="18" t="s">
        <v>114</v>
      </c>
      <c r="I267" s="43">
        <v>1</v>
      </c>
      <c r="J267" s="34"/>
    </row>
    <row r="268" spans="6:10" x14ac:dyDescent="0.25">
      <c r="F268" s="16">
        <f t="shared" si="10"/>
        <v>4</v>
      </c>
      <c r="G268" s="17">
        <v>43678</v>
      </c>
      <c r="H268" s="18" t="s">
        <v>115</v>
      </c>
      <c r="I268" s="43">
        <v>1</v>
      </c>
      <c r="J268" s="34"/>
    </row>
    <row r="269" spans="6:10" x14ac:dyDescent="0.25">
      <c r="F269" s="16">
        <f t="shared" si="10"/>
        <v>5</v>
      </c>
      <c r="G269" s="17">
        <v>43685</v>
      </c>
      <c r="H269" s="78" t="s">
        <v>116</v>
      </c>
      <c r="I269" s="43">
        <v>1</v>
      </c>
      <c r="J269" s="34"/>
    </row>
    <row r="270" spans="6:10" x14ac:dyDescent="0.25">
      <c r="F270" s="16">
        <f t="shared" si="10"/>
        <v>6</v>
      </c>
      <c r="G270" s="17">
        <v>43685</v>
      </c>
      <c r="H270" s="18" t="s">
        <v>117</v>
      </c>
      <c r="I270" s="43">
        <v>1</v>
      </c>
      <c r="J270" s="34"/>
    </row>
    <row r="271" spans="6:10" x14ac:dyDescent="0.25">
      <c r="F271" s="16">
        <f t="shared" si="10"/>
        <v>7</v>
      </c>
      <c r="G271" s="17">
        <v>43685</v>
      </c>
      <c r="H271" s="18" t="s">
        <v>118</v>
      </c>
      <c r="I271" s="43">
        <v>1</v>
      </c>
      <c r="J271" s="34"/>
    </row>
    <row r="272" spans="6:10" x14ac:dyDescent="0.25">
      <c r="F272" s="16">
        <f t="shared" si="10"/>
        <v>8</v>
      </c>
      <c r="G272" s="17">
        <v>43685</v>
      </c>
      <c r="H272" s="18" t="s">
        <v>119</v>
      </c>
      <c r="I272" s="43">
        <v>1</v>
      </c>
      <c r="J272" s="34"/>
    </row>
    <row r="273" spans="6:10" x14ac:dyDescent="0.25">
      <c r="F273" s="16">
        <f t="shared" si="10"/>
        <v>9</v>
      </c>
      <c r="G273" s="17">
        <v>43685</v>
      </c>
      <c r="H273" s="18" t="s">
        <v>88</v>
      </c>
      <c r="I273" s="43">
        <v>1</v>
      </c>
      <c r="J273" s="34"/>
    </row>
    <row r="274" spans="6:10" x14ac:dyDescent="0.25">
      <c r="F274" s="16">
        <f t="shared" si="10"/>
        <v>10</v>
      </c>
      <c r="G274" s="17">
        <v>43685</v>
      </c>
      <c r="H274" s="18" t="s">
        <v>120</v>
      </c>
      <c r="I274" s="43">
        <v>1</v>
      </c>
      <c r="J274" s="34"/>
    </row>
    <row r="275" spans="6:10" x14ac:dyDescent="0.25">
      <c r="F275" s="16">
        <f t="shared" si="10"/>
        <v>11</v>
      </c>
      <c r="G275" s="17">
        <v>43697</v>
      </c>
      <c r="H275" s="18" t="s">
        <v>121</v>
      </c>
      <c r="I275" s="43">
        <v>1</v>
      </c>
      <c r="J275" s="34"/>
    </row>
    <row r="276" spans="6:10" x14ac:dyDescent="0.25">
      <c r="F276" s="16">
        <f t="shared" si="10"/>
        <v>12</v>
      </c>
      <c r="G276" s="17">
        <v>43697</v>
      </c>
      <c r="H276" s="18" t="s">
        <v>100</v>
      </c>
      <c r="I276" s="43">
        <v>1</v>
      </c>
      <c r="J276" s="34"/>
    </row>
    <row r="277" spans="6:10" x14ac:dyDescent="0.25">
      <c r="F277" s="16">
        <f t="shared" si="10"/>
        <v>13</v>
      </c>
      <c r="G277" s="17">
        <v>43697</v>
      </c>
      <c r="H277" s="18" t="s">
        <v>74</v>
      </c>
      <c r="I277" s="43">
        <v>1</v>
      </c>
      <c r="J277" s="34"/>
    </row>
    <row r="278" spans="6:10" x14ac:dyDescent="0.25">
      <c r="F278" s="16">
        <f t="shared" si="10"/>
        <v>14</v>
      </c>
      <c r="G278" s="17">
        <v>43697</v>
      </c>
      <c r="H278" s="18" t="s">
        <v>122</v>
      </c>
      <c r="I278" s="43">
        <v>1</v>
      </c>
      <c r="J278" s="34"/>
    </row>
    <row r="279" spans="6:10" x14ac:dyDescent="0.25">
      <c r="F279" s="16">
        <f t="shared" si="10"/>
        <v>15</v>
      </c>
      <c r="G279" s="17">
        <v>43697</v>
      </c>
      <c r="H279" s="18" t="s">
        <v>74</v>
      </c>
      <c r="I279" s="43">
        <v>1</v>
      </c>
      <c r="J279" s="34"/>
    </row>
    <row r="280" spans="6:10" x14ac:dyDescent="0.25">
      <c r="F280" s="16">
        <f t="shared" si="10"/>
        <v>16</v>
      </c>
      <c r="G280" s="17">
        <v>43706</v>
      </c>
      <c r="H280" s="18" t="s">
        <v>123</v>
      </c>
      <c r="I280" s="43">
        <v>1</v>
      </c>
      <c r="J280" s="34"/>
    </row>
    <row r="281" spans="6:10" x14ac:dyDescent="0.25">
      <c r="F281" s="16">
        <f t="shared" si="10"/>
        <v>17</v>
      </c>
      <c r="G281" s="17">
        <v>43706</v>
      </c>
      <c r="H281" s="18" t="s">
        <v>123</v>
      </c>
      <c r="I281" s="43">
        <v>1</v>
      </c>
      <c r="J281" s="34"/>
    </row>
    <row r="282" spans="6:10" x14ac:dyDescent="0.25">
      <c r="F282" s="16">
        <f t="shared" si="10"/>
        <v>18</v>
      </c>
      <c r="G282" s="17">
        <v>43706</v>
      </c>
      <c r="H282" s="18" t="s">
        <v>124</v>
      </c>
      <c r="I282" s="43">
        <v>1</v>
      </c>
      <c r="J282" s="34"/>
    </row>
    <row r="283" spans="6:10" x14ac:dyDescent="0.25">
      <c r="F283" s="16">
        <f t="shared" si="10"/>
        <v>19</v>
      </c>
      <c r="G283" s="17">
        <v>43706</v>
      </c>
      <c r="H283" s="18" t="s">
        <v>73</v>
      </c>
      <c r="I283" s="43">
        <v>1</v>
      </c>
      <c r="J283" s="34"/>
    </row>
    <row r="284" spans="6:10" x14ac:dyDescent="0.25">
      <c r="F284" s="16">
        <f t="shared" si="10"/>
        <v>20</v>
      </c>
      <c r="G284" s="17">
        <v>43706</v>
      </c>
      <c r="H284" s="18" t="s">
        <v>73</v>
      </c>
      <c r="I284" s="43">
        <v>1</v>
      </c>
      <c r="J284" s="34"/>
    </row>
    <row r="285" spans="6:10" x14ac:dyDescent="0.25">
      <c r="F285" s="16">
        <f t="shared" si="10"/>
        <v>21</v>
      </c>
      <c r="G285" s="17">
        <v>43706</v>
      </c>
      <c r="H285" s="32" t="s">
        <v>73</v>
      </c>
      <c r="I285" s="46">
        <v>1</v>
      </c>
      <c r="J285" s="34"/>
    </row>
    <row r="286" spans="6:10" x14ac:dyDescent="0.25">
      <c r="F286" s="21"/>
      <c r="G286" s="22"/>
      <c r="H286" s="23"/>
      <c r="I286" s="41">
        <f>SUM(I265:I285)</f>
        <v>21</v>
      </c>
      <c r="J286" s="25"/>
    </row>
    <row r="287" spans="6:10" x14ac:dyDescent="0.25">
      <c r="F287" s="21"/>
      <c r="G287" s="26"/>
      <c r="H287" s="27"/>
      <c r="I287" s="42"/>
      <c r="J287" s="29"/>
    </row>
    <row r="288" spans="6:10" x14ac:dyDescent="0.25">
      <c r="F288" s="16">
        <v>1</v>
      </c>
      <c r="G288" s="12">
        <v>43717</v>
      </c>
      <c r="H288" s="13" t="s">
        <v>125</v>
      </c>
      <c r="I288" s="14">
        <v>1</v>
      </c>
      <c r="J288" s="15"/>
    </row>
    <row r="289" spans="6:10" x14ac:dyDescent="0.25">
      <c r="F289" s="16">
        <f>+F288+1</f>
        <v>2</v>
      </c>
      <c r="G289" s="17">
        <v>43717</v>
      </c>
      <c r="H289" s="18" t="s">
        <v>126</v>
      </c>
      <c r="I289" s="43">
        <v>1</v>
      </c>
      <c r="J289" s="20"/>
    </row>
    <row r="290" spans="6:10" x14ac:dyDescent="0.25">
      <c r="F290" s="16">
        <f>+F289+1</f>
        <v>3</v>
      </c>
      <c r="G290" s="17">
        <v>43717</v>
      </c>
      <c r="H290" s="18" t="s">
        <v>127</v>
      </c>
      <c r="I290" s="43">
        <v>1</v>
      </c>
      <c r="J290" s="20"/>
    </row>
    <row r="291" spans="6:10" x14ac:dyDescent="0.25">
      <c r="F291" s="16">
        <f>+F290+1</f>
        <v>4</v>
      </c>
      <c r="G291" s="17">
        <v>43717</v>
      </c>
      <c r="H291" s="18" t="s">
        <v>84</v>
      </c>
      <c r="I291" s="43">
        <v>1</v>
      </c>
      <c r="J291" s="20"/>
    </row>
    <row r="292" spans="6:10" x14ac:dyDescent="0.25">
      <c r="F292" s="16"/>
      <c r="G292" s="17"/>
      <c r="H292" s="18"/>
      <c r="I292" s="43"/>
      <c r="J292" s="20"/>
    </row>
    <row r="293" spans="6:10" x14ac:dyDescent="0.25">
      <c r="F293" s="21"/>
      <c r="G293" s="22"/>
      <c r="H293" s="23"/>
      <c r="I293" s="41">
        <f>SUM(I288:I292)</f>
        <v>4</v>
      </c>
      <c r="J293" s="25"/>
    </row>
    <row r="294" spans="6:10" x14ac:dyDescent="0.25">
      <c r="F294" s="21"/>
      <c r="G294" s="26"/>
      <c r="H294" s="27"/>
      <c r="I294" s="42"/>
      <c r="J294" s="29"/>
    </row>
    <row r="295" spans="6:10" x14ac:dyDescent="0.25">
      <c r="F295" s="16">
        <v>1</v>
      </c>
      <c r="G295" s="12">
        <v>43740</v>
      </c>
      <c r="H295" s="13" t="s">
        <v>128</v>
      </c>
      <c r="I295" s="14">
        <v>1</v>
      </c>
      <c r="J295" s="15"/>
    </row>
    <row r="296" spans="6:10" x14ac:dyDescent="0.25">
      <c r="F296" s="16">
        <f>+F295+1</f>
        <v>2</v>
      </c>
      <c r="G296" s="17">
        <v>43740</v>
      </c>
      <c r="H296" s="18" t="s">
        <v>129</v>
      </c>
      <c r="I296" s="43">
        <v>1</v>
      </c>
      <c r="J296" s="20"/>
    </row>
    <row r="297" spans="6:10" x14ac:dyDescent="0.25">
      <c r="F297" s="16">
        <f>+F296+1</f>
        <v>3</v>
      </c>
      <c r="G297" s="17">
        <v>43759</v>
      </c>
      <c r="H297" s="18" t="s">
        <v>119</v>
      </c>
      <c r="I297" s="43">
        <v>1</v>
      </c>
      <c r="J297" s="20"/>
    </row>
    <row r="298" spans="6:10" x14ac:dyDescent="0.25">
      <c r="F298" s="16"/>
      <c r="G298" s="17"/>
      <c r="H298" s="18"/>
      <c r="I298" s="43"/>
      <c r="J298" s="20"/>
    </row>
    <row r="299" spans="6:10" x14ac:dyDescent="0.25">
      <c r="F299" s="21"/>
      <c r="G299" s="22"/>
      <c r="H299" s="23"/>
      <c r="I299" s="41">
        <f>SUM(I295:I298)</f>
        <v>3</v>
      </c>
      <c r="J299" s="25"/>
    </row>
    <row r="300" spans="6:10" x14ac:dyDescent="0.25">
      <c r="F300" s="21"/>
      <c r="G300" s="26"/>
      <c r="H300" s="27"/>
      <c r="I300" s="42"/>
      <c r="J300" s="29"/>
    </row>
    <row r="301" spans="6:10" x14ac:dyDescent="0.25">
      <c r="F301" s="11">
        <v>1</v>
      </c>
      <c r="G301" s="12">
        <v>43770</v>
      </c>
      <c r="H301" s="13" t="s">
        <v>69</v>
      </c>
      <c r="I301" s="79">
        <v>1</v>
      </c>
      <c r="J301" s="15"/>
    </row>
    <row r="302" spans="6:10" x14ac:dyDescent="0.25">
      <c r="F302" s="30">
        <f>+F301+1</f>
        <v>2</v>
      </c>
      <c r="G302" s="31">
        <v>43770</v>
      </c>
      <c r="H302" s="32" t="s">
        <v>130</v>
      </c>
      <c r="I302" s="56">
        <v>1</v>
      </c>
      <c r="J302" s="34"/>
    </row>
    <row r="303" spans="6:10" x14ac:dyDescent="0.25">
      <c r="F303" s="16"/>
      <c r="G303" s="17"/>
      <c r="H303" s="18"/>
      <c r="I303" s="19"/>
      <c r="J303" s="20"/>
    </row>
    <row r="304" spans="6:10" x14ac:dyDescent="0.25">
      <c r="F304" s="21"/>
      <c r="G304" s="22"/>
      <c r="H304" s="23"/>
      <c r="I304" s="41">
        <f>SUM(I301:I303)</f>
        <v>2</v>
      </c>
      <c r="J304" s="25"/>
    </row>
    <row r="305" spans="6:10" x14ac:dyDescent="0.25">
      <c r="F305" s="21"/>
      <c r="G305" s="26"/>
      <c r="H305" s="27"/>
      <c r="I305" s="42"/>
      <c r="J305" s="29"/>
    </row>
    <row r="306" spans="6:10" x14ac:dyDescent="0.25">
      <c r="F306" s="51">
        <v>1</v>
      </c>
      <c r="G306" s="80">
        <v>43801</v>
      </c>
      <c r="H306" s="81" t="s">
        <v>131</v>
      </c>
      <c r="I306" s="82">
        <v>1</v>
      </c>
      <c r="J306" s="83"/>
    </row>
    <row r="307" spans="6:10" x14ac:dyDescent="0.25">
      <c r="F307" s="57"/>
      <c r="G307" s="52"/>
      <c r="H307" s="84"/>
      <c r="I307" s="85"/>
      <c r="J307" s="86"/>
    </row>
    <row r="308" spans="6:10" x14ac:dyDescent="0.25">
      <c r="F308" s="21"/>
      <c r="G308" s="22"/>
      <c r="H308" s="63"/>
      <c r="I308" s="64">
        <f>SUM(I306:I306)</f>
        <v>1</v>
      </c>
      <c r="J308" s="65"/>
    </row>
    <row r="309" spans="6:10" ht="16.5" thickBot="1" x14ac:dyDescent="0.3">
      <c r="F309" s="66" t="s">
        <v>66</v>
      </c>
      <c r="G309" s="67"/>
      <c r="H309" s="68"/>
      <c r="I309" s="69">
        <f>+I187+I196+I205+I211+I224+I237+I263+I286+I293+I299+I304+I308</f>
        <v>90</v>
      </c>
      <c r="J309" s="70"/>
    </row>
    <row r="310" spans="6:10" ht="15.75" thickTop="1" x14ac:dyDescent="0.25">
      <c r="F310" s="87"/>
      <c r="G310" s="87"/>
      <c r="H310" s="87"/>
      <c r="I310" s="88"/>
      <c r="J310" s="89"/>
    </row>
    <row r="311" spans="6:10" x14ac:dyDescent="0.25">
      <c r="F311" s="87"/>
      <c r="G311" s="87"/>
      <c r="H311" s="87"/>
      <c r="I311" s="88"/>
      <c r="J311" s="89"/>
    </row>
    <row r="312" spans="6:10" ht="15.75" thickBot="1" x14ac:dyDescent="0.3">
      <c r="F312" s="72" t="s">
        <v>132</v>
      </c>
      <c r="G312" s="72"/>
      <c r="H312" s="72"/>
      <c r="I312" s="72"/>
      <c r="J312" s="72"/>
    </row>
    <row r="313" spans="6:10" ht="16.5" thickTop="1" thickBot="1" x14ac:dyDescent="0.3">
      <c r="F313" s="4" t="s">
        <v>2</v>
      </c>
      <c r="G313" s="5" t="s">
        <v>3</v>
      </c>
      <c r="H313" s="5" t="s">
        <v>4</v>
      </c>
      <c r="I313" s="6" t="s">
        <v>5</v>
      </c>
      <c r="J313" s="7" t="s">
        <v>6</v>
      </c>
    </row>
    <row r="314" spans="6:10" x14ac:dyDescent="0.25">
      <c r="F314" s="8"/>
      <c r="G314" s="9"/>
      <c r="H314" s="9"/>
      <c r="I314" s="9"/>
      <c r="J314" s="10"/>
    </row>
    <row r="315" spans="6:10" x14ac:dyDescent="0.25">
      <c r="F315" s="11">
        <v>1</v>
      </c>
      <c r="G315" s="12">
        <v>43493</v>
      </c>
      <c r="H315" s="13" t="s">
        <v>133</v>
      </c>
      <c r="I315" s="14">
        <v>1</v>
      </c>
      <c r="J315" s="15"/>
    </row>
    <row r="316" spans="6:10" x14ac:dyDescent="0.25">
      <c r="F316" s="16">
        <f>+F315+1</f>
        <v>2</v>
      </c>
      <c r="G316" s="17">
        <v>43493</v>
      </c>
      <c r="H316" s="18" t="s">
        <v>134</v>
      </c>
      <c r="I316" s="19">
        <v>1</v>
      </c>
      <c r="J316" s="20"/>
    </row>
    <row r="317" spans="6:10" x14ac:dyDescent="0.25">
      <c r="F317" s="16">
        <f>+F316+1</f>
        <v>3</v>
      </c>
      <c r="G317" s="17">
        <v>43493</v>
      </c>
      <c r="H317" s="18" t="s">
        <v>135</v>
      </c>
      <c r="I317" s="19">
        <v>1</v>
      </c>
      <c r="J317" s="20"/>
    </row>
    <row r="318" spans="6:10" x14ac:dyDescent="0.25">
      <c r="F318" s="30"/>
      <c r="G318" s="73"/>
      <c r="H318" s="39"/>
      <c r="I318" s="74"/>
      <c r="J318" s="75"/>
    </row>
    <row r="319" spans="6:10" x14ac:dyDescent="0.25">
      <c r="F319" s="21"/>
      <c r="G319" s="22"/>
      <c r="H319" s="23"/>
      <c r="I319" s="24">
        <f>SUM(I315:I318)</f>
        <v>3</v>
      </c>
      <c r="J319" s="25"/>
    </row>
    <row r="320" spans="6:10" x14ac:dyDescent="0.25">
      <c r="F320" s="21"/>
      <c r="G320" s="26"/>
      <c r="H320" s="27"/>
      <c r="I320" s="28"/>
      <c r="J320" s="29"/>
    </row>
    <row r="321" spans="6:10" x14ac:dyDescent="0.25">
      <c r="F321" s="16">
        <v>1</v>
      </c>
      <c r="G321" s="12">
        <v>43509</v>
      </c>
      <c r="H321" s="13" t="s">
        <v>69</v>
      </c>
      <c r="I321" s="14">
        <v>1</v>
      </c>
      <c r="J321" s="15"/>
    </row>
    <row r="322" spans="6:10" x14ac:dyDescent="0.25">
      <c r="F322" s="30">
        <f>+F321+1</f>
        <v>2</v>
      </c>
      <c r="G322" s="17">
        <v>43509</v>
      </c>
      <c r="H322" s="18" t="s">
        <v>70</v>
      </c>
      <c r="I322" s="19">
        <v>1</v>
      </c>
      <c r="J322" s="34"/>
    </row>
    <row r="323" spans="6:10" x14ac:dyDescent="0.25">
      <c r="F323" s="30">
        <f>+F322+1</f>
        <v>3</v>
      </c>
      <c r="G323" s="17">
        <v>43509</v>
      </c>
      <c r="H323" s="18" t="s">
        <v>136</v>
      </c>
      <c r="I323" s="19">
        <v>1</v>
      </c>
      <c r="J323" s="34"/>
    </row>
    <row r="324" spans="6:10" x14ac:dyDescent="0.25">
      <c r="F324" s="30"/>
      <c r="G324" s="17"/>
      <c r="H324" s="18"/>
      <c r="I324" s="19"/>
      <c r="J324" s="34"/>
    </row>
    <row r="325" spans="6:10" x14ac:dyDescent="0.25">
      <c r="F325" s="21"/>
      <c r="G325" s="22"/>
      <c r="H325" s="23"/>
      <c r="I325" s="24">
        <f>SUM(I321:I324)</f>
        <v>3</v>
      </c>
      <c r="J325" s="25"/>
    </row>
    <row r="326" spans="6:10" x14ac:dyDescent="0.25">
      <c r="F326" s="21"/>
      <c r="G326" s="26"/>
      <c r="H326" s="27"/>
      <c r="I326" s="28"/>
      <c r="J326" s="29"/>
    </row>
    <row r="327" spans="6:10" x14ac:dyDescent="0.25">
      <c r="F327" s="16">
        <v>1</v>
      </c>
      <c r="G327" s="12">
        <v>43528</v>
      </c>
      <c r="H327" s="13" t="s">
        <v>74</v>
      </c>
      <c r="I327" s="14">
        <v>1</v>
      </c>
      <c r="J327" s="15"/>
    </row>
    <row r="328" spans="6:10" x14ac:dyDescent="0.25">
      <c r="F328" s="30">
        <f>+F327+1</f>
        <v>2</v>
      </c>
      <c r="G328" s="17">
        <v>43528</v>
      </c>
      <c r="H328" s="32" t="s">
        <v>72</v>
      </c>
      <c r="I328" s="37">
        <v>1</v>
      </c>
      <c r="J328" s="34"/>
    </row>
    <row r="329" spans="6:10" x14ac:dyDescent="0.25">
      <c r="F329" s="30">
        <f t="shared" ref="F329:F338" si="11">+F328+1</f>
        <v>3</v>
      </c>
      <c r="G329" s="17">
        <v>43528</v>
      </c>
      <c r="H329" s="32" t="s">
        <v>137</v>
      </c>
      <c r="I329" s="37">
        <v>1</v>
      </c>
      <c r="J329" s="34"/>
    </row>
    <row r="330" spans="6:10" x14ac:dyDescent="0.25">
      <c r="F330" s="30">
        <f t="shared" si="11"/>
        <v>4</v>
      </c>
      <c r="G330" s="17">
        <v>43528</v>
      </c>
      <c r="H330" s="32" t="s">
        <v>75</v>
      </c>
      <c r="I330" s="37">
        <v>1</v>
      </c>
      <c r="J330" s="34"/>
    </row>
    <row r="331" spans="6:10" x14ac:dyDescent="0.25">
      <c r="F331" s="30">
        <f t="shared" si="11"/>
        <v>5</v>
      </c>
      <c r="G331" s="17">
        <v>43528</v>
      </c>
      <c r="H331" s="32" t="s">
        <v>109</v>
      </c>
      <c r="I331" s="37">
        <v>1</v>
      </c>
      <c r="J331" s="34"/>
    </row>
    <row r="332" spans="6:10" x14ac:dyDescent="0.25">
      <c r="F332" s="30">
        <f t="shared" si="11"/>
        <v>6</v>
      </c>
      <c r="G332" s="17">
        <v>43528</v>
      </c>
      <c r="H332" s="32" t="s">
        <v>90</v>
      </c>
      <c r="I332" s="37">
        <v>1</v>
      </c>
      <c r="J332" s="34"/>
    </row>
    <row r="333" spans="6:10" x14ac:dyDescent="0.25">
      <c r="F333" s="30">
        <f t="shared" si="11"/>
        <v>7</v>
      </c>
      <c r="G333" s="17">
        <v>43528</v>
      </c>
      <c r="H333" s="32" t="s">
        <v>138</v>
      </c>
      <c r="I333" s="37">
        <v>1</v>
      </c>
      <c r="J333" s="34"/>
    </row>
    <row r="334" spans="6:10" x14ac:dyDescent="0.25">
      <c r="F334" s="30">
        <f t="shared" si="11"/>
        <v>8</v>
      </c>
      <c r="G334" s="31">
        <v>43528</v>
      </c>
      <c r="H334" s="39" t="s">
        <v>139</v>
      </c>
      <c r="I334" s="37">
        <v>1</v>
      </c>
      <c r="J334" s="34"/>
    </row>
    <row r="335" spans="6:10" x14ac:dyDescent="0.25">
      <c r="F335" s="30">
        <f t="shared" si="11"/>
        <v>9</v>
      </c>
      <c r="G335" s="31">
        <v>43528</v>
      </c>
      <c r="H335" s="39" t="s">
        <v>140</v>
      </c>
      <c r="I335" s="37">
        <v>1</v>
      </c>
      <c r="J335" s="34"/>
    </row>
    <row r="336" spans="6:10" x14ac:dyDescent="0.25">
      <c r="F336" s="90">
        <f t="shared" si="11"/>
        <v>10</v>
      </c>
      <c r="G336" s="73">
        <v>43528</v>
      </c>
      <c r="H336" s="39" t="s">
        <v>141</v>
      </c>
      <c r="I336" s="91">
        <v>1</v>
      </c>
      <c r="J336" s="75"/>
    </row>
    <row r="337" spans="6:10" x14ac:dyDescent="0.25">
      <c r="F337" s="30">
        <f t="shared" si="11"/>
        <v>11</v>
      </c>
      <c r="G337" s="31">
        <v>43537</v>
      </c>
      <c r="H337" s="32" t="s">
        <v>142</v>
      </c>
      <c r="I337" s="92">
        <v>1</v>
      </c>
      <c r="J337" s="34"/>
    </row>
    <row r="338" spans="6:10" x14ac:dyDescent="0.25">
      <c r="F338" s="90">
        <f t="shared" si="11"/>
        <v>12</v>
      </c>
      <c r="G338" s="73">
        <v>43537</v>
      </c>
      <c r="H338" s="39" t="s">
        <v>143</v>
      </c>
      <c r="I338" s="93">
        <v>1</v>
      </c>
      <c r="J338" s="75"/>
    </row>
    <row r="339" spans="6:10" x14ac:dyDescent="0.25">
      <c r="F339" s="90"/>
      <c r="G339" s="73"/>
      <c r="H339" s="39"/>
      <c r="I339" s="93"/>
      <c r="J339" s="75"/>
    </row>
    <row r="340" spans="6:10" x14ac:dyDescent="0.25">
      <c r="F340" s="94"/>
      <c r="G340" s="95"/>
      <c r="H340" s="96"/>
      <c r="I340" s="97">
        <f>SUM(I327:I339)</f>
        <v>12</v>
      </c>
      <c r="J340" s="65"/>
    </row>
    <row r="341" spans="6:10" x14ac:dyDescent="0.25">
      <c r="F341" s="21"/>
      <c r="G341" s="26"/>
      <c r="H341" s="27"/>
      <c r="I341" s="28"/>
      <c r="J341" s="29"/>
    </row>
    <row r="342" spans="6:10" x14ac:dyDescent="0.25">
      <c r="F342" s="16">
        <v>1</v>
      </c>
      <c r="G342" s="12"/>
      <c r="H342" s="13"/>
      <c r="I342" s="14"/>
      <c r="J342" s="15"/>
    </row>
    <row r="343" spans="6:10" x14ac:dyDescent="0.25">
      <c r="F343" s="16"/>
      <c r="G343" s="98"/>
      <c r="H343" s="48"/>
      <c r="I343" s="99"/>
      <c r="J343" s="86"/>
    </row>
    <row r="344" spans="6:10" x14ac:dyDescent="0.25">
      <c r="F344" s="21"/>
      <c r="G344" s="22"/>
      <c r="H344" s="23"/>
      <c r="I344" s="41">
        <f>SUM(I342:I343)</f>
        <v>0</v>
      </c>
      <c r="J344" s="25"/>
    </row>
    <row r="345" spans="6:10" x14ac:dyDescent="0.25">
      <c r="F345" s="21"/>
      <c r="G345" s="26"/>
      <c r="H345" s="27"/>
      <c r="I345" s="42"/>
      <c r="J345" s="29"/>
    </row>
    <row r="346" spans="6:10" x14ac:dyDescent="0.25">
      <c r="F346" s="16">
        <v>1</v>
      </c>
      <c r="G346" s="12">
        <v>43612</v>
      </c>
      <c r="H346" s="76" t="s">
        <v>144</v>
      </c>
      <c r="I346" s="14">
        <v>1</v>
      </c>
      <c r="J346" s="15"/>
    </row>
    <row r="347" spans="6:10" x14ac:dyDescent="0.25">
      <c r="F347" s="16">
        <f>+F346+1</f>
        <v>2</v>
      </c>
      <c r="G347" s="17">
        <v>43612</v>
      </c>
      <c r="H347" s="32" t="s">
        <v>145</v>
      </c>
      <c r="I347" s="43">
        <v>1</v>
      </c>
      <c r="J347" s="20"/>
    </row>
    <row r="348" spans="6:10" x14ac:dyDescent="0.25">
      <c r="F348" s="16">
        <f>+F347+1</f>
        <v>3</v>
      </c>
      <c r="G348" s="17">
        <v>43612</v>
      </c>
      <c r="H348" s="18" t="s">
        <v>146</v>
      </c>
      <c r="I348" s="43">
        <v>1</v>
      </c>
      <c r="J348" s="20"/>
    </row>
    <row r="349" spans="6:10" x14ac:dyDescent="0.25">
      <c r="F349" s="16">
        <f>+F348+1</f>
        <v>4</v>
      </c>
      <c r="G349" s="31">
        <v>43612</v>
      </c>
      <c r="H349" s="32" t="s">
        <v>147</v>
      </c>
      <c r="I349" s="46">
        <v>1</v>
      </c>
      <c r="J349" s="20"/>
    </row>
    <row r="350" spans="6:10" x14ac:dyDescent="0.25">
      <c r="F350" s="16">
        <f>+F349+1</f>
        <v>5</v>
      </c>
      <c r="G350" s="31">
        <v>43612</v>
      </c>
      <c r="H350" s="32" t="s">
        <v>148</v>
      </c>
      <c r="I350" s="46">
        <v>1</v>
      </c>
      <c r="J350" s="20"/>
    </row>
    <row r="351" spans="6:10" x14ac:dyDescent="0.25">
      <c r="F351" s="16">
        <f>+F350+1</f>
        <v>6</v>
      </c>
      <c r="G351" s="31">
        <v>43612</v>
      </c>
      <c r="H351" s="32" t="s">
        <v>121</v>
      </c>
      <c r="I351" s="46">
        <v>1</v>
      </c>
      <c r="J351" s="20"/>
    </row>
    <row r="352" spans="6:10" x14ac:dyDescent="0.25">
      <c r="F352" s="16"/>
      <c r="G352" s="31"/>
      <c r="H352" s="32"/>
      <c r="I352" s="46"/>
      <c r="J352" s="20"/>
    </row>
    <row r="353" spans="6:10" x14ac:dyDescent="0.25">
      <c r="F353" s="21"/>
      <c r="G353" s="22"/>
      <c r="H353" s="23"/>
      <c r="I353" s="41">
        <f>SUM(I346:I352)</f>
        <v>6</v>
      </c>
      <c r="J353" s="25"/>
    </row>
    <row r="354" spans="6:10" x14ac:dyDescent="0.25">
      <c r="F354" s="21"/>
      <c r="G354" s="26"/>
      <c r="H354" s="27"/>
      <c r="I354" s="42"/>
      <c r="J354" s="29"/>
    </row>
    <row r="355" spans="6:10" x14ac:dyDescent="0.25">
      <c r="F355" s="16">
        <v>1</v>
      </c>
      <c r="G355" s="12"/>
      <c r="H355" s="13"/>
      <c r="I355" s="14"/>
      <c r="J355" s="15"/>
    </row>
    <row r="356" spans="6:10" x14ac:dyDescent="0.25">
      <c r="F356" s="16"/>
      <c r="G356" s="98"/>
      <c r="H356" s="39"/>
      <c r="I356" s="44"/>
      <c r="J356" s="75"/>
    </row>
    <row r="357" spans="6:10" x14ac:dyDescent="0.25">
      <c r="F357" s="21"/>
      <c r="G357" s="22"/>
      <c r="H357" s="23"/>
      <c r="I357" s="41">
        <f>SUM(I355:I356)</f>
        <v>0</v>
      </c>
      <c r="J357" s="25"/>
    </row>
    <row r="358" spans="6:10" x14ac:dyDescent="0.25">
      <c r="F358" s="21"/>
      <c r="G358" s="26"/>
      <c r="H358" s="27"/>
      <c r="I358" s="42"/>
      <c r="J358" s="29"/>
    </row>
    <row r="359" spans="6:10" x14ac:dyDescent="0.25">
      <c r="F359" s="16">
        <v>1</v>
      </c>
      <c r="G359" s="12">
        <v>43648</v>
      </c>
      <c r="H359" s="13" t="s">
        <v>149</v>
      </c>
      <c r="I359" s="14">
        <v>1</v>
      </c>
      <c r="J359" s="15"/>
    </row>
    <row r="360" spans="6:10" x14ac:dyDescent="0.25">
      <c r="F360" s="30">
        <f>+F359+1</f>
        <v>2</v>
      </c>
      <c r="G360" s="31">
        <v>43648</v>
      </c>
      <c r="H360" s="32" t="s">
        <v>150</v>
      </c>
      <c r="I360" s="46">
        <v>1</v>
      </c>
      <c r="J360" s="34"/>
    </row>
    <row r="361" spans="6:10" x14ac:dyDescent="0.25">
      <c r="F361" s="30">
        <f t="shared" ref="F361:F384" si="12">+F360+1</f>
        <v>3</v>
      </c>
      <c r="G361" s="31">
        <v>43648</v>
      </c>
      <c r="H361" s="32" t="s">
        <v>151</v>
      </c>
      <c r="I361" s="46">
        <v>1</v>
      </c>
      <c r="J361" s="34"/>
    </row>
    <row r="362" spans="6:10" x14ac:dyDescent="0.25">
      <c r="F362" s="30">
        <f t="shared" si="12"/>
        <v>4</v>
      </c>
      <c r="G362" s="31">
        <v>43648</v>
      </c>
      <c r="H362" s="32" t="s">
        <v>152</v>
      </c>
      <c r="I362" s="46">
        <v>1</v>
      </c>
      <c r="J362" s="34"/>
    </row>
    <row r="363" spans="6:10" x14ac:dyDescent="0.25">
      <c r="F363" s="30">
        <f t="shared" si="12"/>
        <v>5</v>
      </c>
      <c r="G363" s="31">
        <v>43648</v>
      </c>
      <c r="H363" s="32" t="s">
        <v>123</v>
      </c>
      <c r="I363" s="46">
        <v>1</v>
      </c>
      <c r="J363" s="34"/>
    </row>
    <row r="364" spans="6:10" x14ac:dyDescent="0.25">
      <c r="F364" s="30">
        <f t="shared" si="12"/>
        <v>6</v>
      </c>
      <c r="G364" s="31">
        <v>43648</v>
      </c>
      <c r="H364" s="32" t="s">
        <v>123</v>
      </c>
      <c r="I364" s="46">
        <v>1</v>
      </c>
      <c r="J364" s="34"/>
    </row>
    <row r="365" spans="6:10" x14ac:dyDescent="0.25">
      <c r="F365" s="30">
        <f t="shared" si="12"/>
        <v>7</v>
      </c>
      <c r="G365" s="31">
        <v>43648</v>
      </c>
      <c r="H365" s="32" t="s">
        <v>153</v>
      </c>
      <c r="I365" s="46">
        <v>1</v>
      </c>
      <c r="J365" s="34"/>
    </row>
    <row r="366" spans="6:10" x14ac:dyDescent="0.25">
      <c r="F366" s="30">
        <f t="shared" si="12"/>
        <v>8</v>
      </c>
      <c r="G366" s="31">
        <v>43648</v>
      </c>
      <c r="H366" s="100" t="s">
        <v>154</v>
      </c>
      <c r="I366" s="46">
        <v>1</v>
      </c>
      <c r="J366" s="34"/>
    </row>
    <row r="367" spans="6:10" x14ac:dyDescent="0.25">
      <c r="F367" s="30">
        <f t="shared" si="12"/>
        <v>9</v>
      </c>
      <c r="G367" s="31">
        <v>43648</v>
      </c>
      <c r="H367" s="32" t="s">
        <v>110</v>
      </c>
      <c r="I367" s="46">
        <v>1</v>
      </c>
      <c r="J367" s="34"/>
    </row>
    <row r="368" spans="6:10" x14ac:dyDescent="0.25">
      <c r="F368" s="30">
        <f t="shared" si="12"/>
        <v>10</v>
      </c>
      <c r="G368" s="31">
        <v>43648</v>
      </c>
      <c r="H368" s="32" t="s">
        <v>99</v>
      </c>
      <c r="I368" s="46">
        <v>1</v>
      </c>
      <c r="J368" s="34"/>
    </row>
    <row r="369" spans="6:10" x14ac:dyDescent="0.25">
      <c r="F369" s="30">
        <f t="shared" si="12"/>
        <v>11</v>
      </c>
      <c r="G369" s="31">
        <v>43648</v>
      </c>
      <c r="H369" s="32" t="s">
        <v>99</v>
      </c>
      <c r="I369" s="46">
        <v>1</v>
      </c>
      <c r="J369" s="34"/>
    </row>
    <row r="370" spans="6:10" x14ac:dyDescent="0.25">
      <c r="F370" s="30">
        <f t="shared" si="12"/>
        <v>12</v>
      </c>
      <c r="G370" s="31">
        <v>43648</v>
      </c>
      <c r="H370" s="32" t="s">
        <v>93</v>
      </c>
      <c r="I370" s="46">
        <v>1</v>
      </c>
      <c r="J370" s="34"/>
    </row>
    <row r="371" spans="6:10" x14ac:dyDescent="0.25">
      <c r="F371" s="30">
        <f t="shared" si="12"/>
        <v>13</v>
      </c>
      <c r="G371" s="31">
        <v>43648</v>
      </c>
      <c r="H371" s="32" t="s">
        <v>155</v>
      </c>
      <c r="I371" s="46">
        <v>1</v>
      </c>
      <c r="J371" s="34"/>
    </row>
    <row r="372" spans="6:10" x14ac:dyDescent="0.25">
      <c r="F372" s="30">
        <f t="shared" si="12"/>
        <v>14</v>
      </c>
      <c r="G372" s="31">
        <v>43664</v>
      </c>
      <c r="H372" s="32" t="s">
        <v>101</v>
      </c>
      <c r="I372" s="46">
        <v>1</v>
      </c>
      <c r="J372" s="34"/>
    </row>
    <row r="373" spans="6:10" x14ac:dyDescent="0.25">
      <c r="F373" s="30">
        <f t="shared" si="12"/>
        <v>15</v>
      </c>
      <c r="G373" s="31">
        <v>43664</v>
      </c>
      <c r="H373" s="32" t="s">
        <v>156</v>
      </c>
      <c r="I373" s="46">
        <v>1</v>
      </c>
      <c r="J373" s="34"/>
    </row>
    <row r="374" spans="6:10" x14ac:dyDescent="0.25">
      <c r="F374" s="30">
        <f t="shared" si="12"/>
        <v>16</v>
      </c>
      <c r="G374" s="31">
        <v>43664</v>
      </c>
      <c r="H374" s="32" t="s">
        <v>157</v>
      </c>
      <c r="I374" s="46">
        <v>1</v>
      </c>
      <c r="J374" s="34"/>
    </row>
    <row r="375" spans="6:10" x14ac:dyDescent="0.25">
      <c r="F375" s="30">
        <f t="shared" si="12"/>
        <v>17</v>
      </c>
      <c r="G375" s="31">
        <v>43664</v>
      </c>
      <c r="H375" s="32" t="s">
        <v>158</v>
      </c>
      <c r="I375" s="46">
        <v>1</v>
      </c>
      <c r="J375" s="34"/>
    </row>
    <row r="376" spans="6:10" x14ac:dyDescent="0.25">
      <c r="F376" s="30">
        <f t="shared" si="12"/>
        <v>18</v>
      </c>
      <c r="G376" s="31">
        <v>43664</v>
      </c>
      <c r="H376" s="32" t="s">
        <v>159</v>
      </c>
      <c r="I376" s="46">
        <v>1</v>
      </c>
      <c r="J376" s="34"/>
    </row>
    <row r="377" spans="6:10" x14ac:dyDescent="0.25">
      <c r="F377" s="30">
        <f t="shared" si="12"/>
        <v>19</v>
      </c>
      <c r="G377" s="31">
        <v>43664</v>
      </c>
      <c r="H377" s="32" t="s">
        <v>160</v>
      </c>
      <c r="I377" s="46">
        <v>1</v>
      </c>
      <c r="J377" s="34"/>
    </row>
    <row r="378" spans="6:10" x14ac:dyDescent="0.25">
      <c r="F378" s="30">
        <f t="shared" si="12"/>
        <v>20</v>
      </c>
      <c r="G378" s="31">
        <v>43664</v>
      </c>
      <c r="H378" s="32" t="s">
        <v>104</v>
      </c>
      <c r="I378" s="46">
        <v>1</v>
      </c>
      <c r="J378" s="34"/>
    </row>
    <row r="379" spans="6:10" x14ac:dyDescent="0.25">
      <c r="F379" s="30">
        <f t="shared" si="12"/>
        <v>21</v>
      </c>
      <c r="G379" s="31">
        <v>43664</v>
      </c>
      <c r="H379" s="32" t="s">
        <v>104</v>
      </c>
      <c r="I379" s="46">
        <v>1</v>
      </c>
      <c r="J379" s="34"/>
    </row>
    <row r="380" spans="6:10" x14ac:dyDescent="0.25">
      <c r="F380" s="30">
        <f t="shared" si="12"/>
        <v>22</v>
      </c>
      <c r="G380" s="31">
        <v>43664</v>
      </c>
      <c r="H380" s="32" t="s">
        <v>95</v>
      </c>
      <c r="I380" s="46">
        <v>1</v>
      </c>
      <c r="J380" s="34"/>
    </row>
    <row r="381" spans="6:10" x14ac:dyDescent="0.25">
      <c r="F381" s="30">
        <f t="shared" si="12"/>
        <v>23</v>
      </c>
      <c r="G381" s="31">
        <v>43664</v>
      </c>
      <c r="H381" s="32" t="s">
        <v>119</v>
      </c>
      <c r="I381" s="46">
        <v>1</v>
      </c>
      <c r="J381" s="34"/>
    </row>
    <row r="382" spans="6:10" x14ac:dyDescent="0.25">
      <c r="F382" s="30">
        <f t="shared" si="12"/>
        <v>24</v>
      </c>
      <c r="G382" s="31">
        <v>43664</v>
      </c>
      <c r="H382" s="32" t="s">
        <v>108</v>
      </c>
      <c r="I382" s="46">
        <v>1</v>
      </c>
      <c r="J382" s="34"/>
    </row>
    <row r="383" spans="6:10" x14ac:dyDescent="0.25">
      <c r="F383" s="30">
        <f t="shared" si="12"/>
        <v>25</v>
      </c>
      <c r="G383" s="31">
        <v>43664</v>
      </c>
      <c r="H383" s="32" t="s">
        <v>161</v>
      </c>
      <c r="I383" s="46">
        <v>1</v>
      </c>
      <c r="J383" s="34"/>
    </row>
    <row r="384" spans="6:10" x14ac:dyDescent="0.25">
      <c r="F384" s="30">
        <f t="shared" si="12"/>
        <v>26</v>
      </c>
      <c r="G384" s="31">
        <v>43664</v>
      </c>
      <c r="H384" s="32" t="s">
        <v>162</v>
      </c>
      <c r="I384" s="46">
        <v>1</v>
      </c>
      <c r="J384" s="34"/>
    </row>
    <row r="385" spans="6:10" x14ac:dyDescent="0.25">
      <c r="F385" s="30"/>
      <c r="G385" s="31"/>
      <c r="H385" s="32"/>
      <c r="I385" s="46"/>
      <c r="J385" s="34"/>
    </row>
    <row r="386" spans="6:10" x14ac:dyDescent="0.25">
      <c r="F386" s="21"/>
      <c r="G386" s="22"/>
      <c r="H386" s="23"/>
      <c r="I386" s="41">
        <f>SUM(I359:I385)</f>
        <v>26</v>
      </c>
      <c r="J386" s="25"/>
    </row>
    <row r="387" spans="6:10" x14ac:dyDescent="0.25">
      <c r="F387" s="21"/>
      <c r="G387" s="26"/>
      <c r="H387" s="27"/>
      <c r="I387" s="42"/>
      <c r="J387" s="29"/>
    </row>
    <row r="388" spans="6:10" x14ac:dyDescent="0.25">
      <c r="F388" s="16">
        <v>1</v>
      </c>
      <c r="G388" s="12">
        <v>43683</v>
      </c>
      <c r="H388" s="13" t="s">
        <v>163</v>
      </c>
      <c r="I388" s="14">
        <v>1</v>
      </c>
      <c r="J388" s="15"/>
    </row>
    <row r="389" spans="6:10" x14ac:dyDescent="0.25">
      <c r="F389" s="16">
        <f>+F388+1</f>
        <v>2</v>
      </c>
      <c r="G389" s="17">
        <v>43683</v>
      </c>
      <c r="H389" s="18" t="s">
        <v>101</v>
      </c>
      <c r="I389" s="43">
        <v>1</v>
      </c>
      <c r="J389" s="34"/>
    </row>
    <row r="390" spans="6:10" x14ac:dyDescent="0.25">
      <c r="F390" s="16">
        <f t="shared" ref="F390:F418" si="13">+F389+1</f>
        <v>3</v>
      </c>
      <c r="G390" s="17">
        <v>43683</v>
      </c>
      <c r="H390" s="18" t="s">
        <v>164</v>
      </c>
      <c r="I390" s="43">
        <v>1</v>
      </c>
      <c r="J390" s="34"/>
    </row>
    <row r="391" spans="6:10" x14ac:dyDescent="0.25">
      <c r="F391" s="16">
        <f t="shared" si="13"/>
        <v>4</v>
      </c>
      <c r="G391" s="17">
        <v>43683</v>
      </c>
      <c r="H391" s="18" t="s">
        <v>165</v>
      </c>
      <c r="I391" s="43">
        <v>1</v>
      </c>
      <c r="J391" s="34"/>
    </row>
    <row r="392" spans="6:10" x14ac:dyDescent="0.25">
      <c r="F392" s="16">
        <f t="shared" si="13"/>
        <v>5</v>
      </c>
      <c r="G392" s="17">
        <v>43683</v>
      </c>
      <c r="H392" s="18" t="s">
        <v>162</v>
      </c>
      <c r="I392" s="43">
        <v>1</v>
      </c>
      <c r="J392" s="34"/>
    </row>
    <row r="393" spans="6:10" x14ac:dyDescent="0.25">
      <c r="F393" s="16">
        <f t="shared" si="13"/>
        <v>6</v>
      </c>
      <c r="G393" s="17">
        <v>43683</v>
      </c>
      <c r="H393" s="32" t="s">
        <v>75</v>
      </c>
      <c r="I393" s="46">
        <v>1</v>
      </c>
      <c r="J393" s="34"/>
    </row>
    <row r="394" spans="6:10" x14ac:dyDescent="0.25">
      <c r="F394" s="16">
        <f t="shared" si="13"/>
        <v>7</v>
      </c>
      <c r="G394" s="17">
        <v>43683</v>
      </c>
      <c r="H394" s="32" t="s">
        <v>108</v>
      </c>
      <c r="I394" s="46">
        <v>1</v>
      </c>
      <c r="J394" s="34"/>
    </row>
    <row r="395" spans="6:10" x14ac:dyDescent="0.25">
      <c r="F395" s="16">
        <f t="shared" si="13"/>
        <v>8</v>
      </c>
      <c r="G395" s="17">
        <v>43683</v>
      </c>
      <c r="H395" s="32" t="s">
        <v>166</v>
      </c>
      <c r="I395" s="46">
        <v>1</v>
      </c>
      <c r="J395" s="34"/>
    </row>
    <row r="396" spans="6:10" x14ac:dyDescent="0.25">
      <c r="F396" s="16">
        <f t="shared" si="13"/>
        <v>9</v>
      </c>
      <c r="G396" s="17">
        <v>43683</v>
      </c>
      <c r="H396" s="18" t="s">
        <v>126</v>
      </c>
      <c r="I396" s="43">
        <v>1</v>
      </c>
      <c r="J396" s="34"/>
    </row>
    <row r="397" spans="6:10" x14ac:dyDescent="0.25">
      <c r="F397" s="16">
        <f t="shared" si="13"/>
        <v>10</v>
      </c>
      <c r="G397" s="17">
        <v>43683</v>
      </c>
      <c r="H397" s="18" t="s">
        <v>88</v>
      </c>
      <c r="I397" s="43">
        <v>1</v>
      </c>
      <c r="J397" s="34"/>
    </row>
    <row r="398" spans="6:10" x14ac:dyDescent="0.25">
      <c r="F398" s="16">
        <f t="shared" si="13"/>
        <v>11</v>
      </c>
      <c r="G398" s="17">
        <v>43683</v>
      </c>
      <c r="H398" s="18" t="s">
        <v>74</v>
      </c>
      <c r="I398" s="43">
        <v>1</v>
      </c>
      <c r="J398" s="34"/>
    </row>
    <row r="399" spans="6:10" x14ac:dyDescent="0.25">
      <c r="F399" s="16">
        <f t="shared" si="13"/>
        <v>12</v>
      </c>
      <c r="G399" s="17">
        <v>43683</v>
      </c>
      <c r="H399" s="18" t="s">
        <v>74</v>
      </c>
      <c r="I399" s="43">
        <v>1</v>
      </c>
      <c r="J399" s="34"/>
    </row>
    <row r="400" spans="6:10" x14ac:dyDescent="0.25">
      <c r="F400" s="16">
        <f t="shared" si="13"/>
        <v>13</v>
      </c>
      <c r="G400" s="17">
        <v>43683</v>
      </c>
      <c r="H400" s="18" t="s">
        <v>167</v>
      </c>
      <c r="I400" s="43">
        <v>1</v>
      </c>
      <c r="J400" s="34"/>
    </row>
    <row r="401" spans="6:10" x14ac:dyDescent="0.25">
      <c r="F401" s="16">
        <f t="shared" si="13"/>
        <v>14</v>
      </c>
      <c r="G401" s="17">
        <v>43683</v>
      </c>
      <c r="H401" s="18" t="s">
        <v>168</v>
      </c>
      <c r="I401" s="43">
        <v>1</v>
      </c>
      <c r="J401" s="34"/>
    </row>
    <row r="402" spans="6:10" x14ac:dyDescent="0.25">
      <c r="F402" s="16">
        <f t="shared" si="13"/>
        <v>15</v>
      </c>
      <c r="G402" s="17">
        <v>43683</v>
      </c>
      <c r="H402" s="18" t="s">
        <v>165</v>
      </c>
      <c r="I402" s="43">
        <v>1</v>
      </c>
      <c r="J402" s="34"/>
    </row>
    <row r="403" spans="6:10" x14ac:dyDescent="0.25">
      <c r="F403" s="16">
        <f t="shared" si="13"/>
        <v>16</v>
      </c>
      <c r="G403" s="17">
        <v>43683</v>
      </c>
      <c r="H403" s="18" t="s">
        <v>169</v>
      </c>
      <c r="I403" s="43">
        <v>1</v>
      </c>
      <c r="J403" s="34"/>
    </row>
    <row r="404" spans="6:10" x14ac:dyDescent="0.25">
      <c r="F404" s="16">
        <f t="shared" si="13"/>
        <v>17</v>
      </c>
      <c r="G404" s="17">
        <v>43683</v>
      </c>
      <c r="H404" s="18" t="s">
        <v>170</v>
      </c>
      <c r="I404" s="43">
        <v>1</v>
      </c>
      <c r="J404" s="34"/>
    </row>
    <row r="405" spans="6:10" x14ac:dyDescent="0.25">
      <c r="F405" s="16">
        <f t="shared" si="13"/>
        <v>18</v>
      </c>
      <c r="G405" s="17">
        <v>43683</v>
      </c>
      <c r="H405" s="101" t="s">
        <v>171</v>
      </c>
      <c r="I405" s="43">
        <v>1</v>
      </c>
      <c r="J405" s="34"/>
    </row>
    <row r="406" spans="6:10" x14ac:dyDescent="0.25">
      <c r="F406" s="16">
        <f t="shared" si="13"/>
        <v>19</v>
      </c>
      <c r="G406" s="17">
        <v>43703</v>
      </c>
      <c r="H406" s="101" t="s">
        <v>159</v>
      </c>
      <c r="I406" s="43">
        <v>1</v>
      </c>
      <c r="J406" s="34"/>
    </row>
    <row r="407" spans="6:10" x14ac:dyDescent="0.25">
      <c r="F407" s="16">
        <f t="shared" si="13"/>
        <v>20</v>
      </c>
      <c r="G407" s="17">
        <v>43703</v>
      </c>
      <c r="H407" s="101" t="s">
        <v>172</v>
      </c>
      <c r="I407" s="43">
        <v>1</v>
      </c>
      <c r="J407" s="34"/>
    </row>
    <row r="408" spans="6:10" x14ac:dyDescent="0.25">
      <c r="F408" s="16">
        <f t="shared" si="13"/>
        <v>21</v>
      </c>
      <c r="G408" s="17">
        <v>43703</v>
      </c>
      <c r="H408" s="101" t="s">
        <v>160</v>
      </c>
      <c r="I408" s="43">
        <v>1</v>
      </c>
      <c r="J408" s="34"/>
    </row>
    <row r="409" spans="6:10" x14ac:dyDescent="0.25">
      <c r="F409" s="16">
        <f t="shared" si="13"/>
        <v>22</v>
      </c>
      <c r="G409" s="17">
        <v>43703</v>
      </c>
      <c r="H409" s="101" t="s">
        <v>173</v>
      </c>
      <c r="I409" s="43">
        <v>1</v>
      </c>
      <c r="J409" s="34"/>
    </row>
    <row r="410" spans="6:10" x14ac:dyDescent="0.25">
      <c r="F410" s="16">
        <f t="shared" si="13"/>
        <v>23</v>
      </c>
      <c r="G410" s="17">
        <v>43703</v>
      </c>
      <c r="H410" s="101" t="s">
        <v>174</v>
      </c>
      <c r="I410" s="43">
        <v>1</v>
      </c>
      <c r="J410" s="34"/>
    </row>
    <row r="411" spans="6:10" x14ac:dyDescent="0.25">
      <c r="F411" s="16">
        <f t="shared" si="13"/>
        <v>24</v>
      </c>
      <c r="G411" s="17">
        <v>43703</v>
      </c>
      <c r="H411" s="101" t="s">
        <v>126</v>
      </c>
      <c r="I411" s="43">
        <v>1</v>
      </c>
      <c r="J411" s="34"/>
    </row>
    <row r="412" spans="6:10" x14ac:dyDescent="0.25">
      <c r="F412" s="16">
        <f t="shared" si="13"/>
        <v>25</v>
      </c>
      <c r="G412" s="17">
        <v>43703</v>
      </c>
      <c r="H412" s="101" t="s">
        <v>175</v>
      </c>
      <c r="I412" s="43">
        <v>1</v>
      </c>
      <c r="J412" s="34"/>
    </row>
    <row r="413" spans="6:10" x14ac:dyDescent="0.25">
      <c r="F413" s="16">
        <f t="shared" si="13"/>
        <v>26</v>
      </c>
      <c r="G413" s="17">
        <v>43703</v>
      </c>
      <c r="H413" s="101" t="s">
        <v>176</v>
      </c>
      <c r="I413" s="43">
        <v>1</v>
      </c>
      <c r="J413" s="34"/>
    </row>
    <row r="414" spans="6:10" x14ac:dyDescent="0.25">
      <c r="F414" s="16">
        <f t="shared" si="13"/>
        <v>27</v>
      </c>
      <c r="G414" s="17">
        <v>43703</v>
      </c>
      <c r="H414" s="101" t="s">
        <v>69</v>
      </c>
      <c r="I414" s="43">
        <v>1</v>
      </c>
      <c r="J414" s="34"/>
    </row>
    <row r="415" spans="6:10" x14ac:dyDescent="0.25">
      <c r="F415" s="16">
        <f t="shared" si="13"/>
        <v>28</v>
      </c>
      <c r="G415" s="17">
        <v>43703</v>
      </c>
      <c r="H415" s="101" t="s">
        <v>69</v>
      </c>
      <c r="I415" s="43">
        <v>1</v>
      </c>
      <c r="J415" s="34"/>
    </row>
    <row r="416" spans="6:10" x14ac:dyDescent="0.25">
      <c r="F416" s="16">
        <f t="shared" si="13"/>
        <v>29</v>
      </c>
      <c r="G416" s="17">
        <v>43703</v>
      </c>
      <c r="H416" s="101" t="s">
        <v>177</v>
      </c>
      <c r="I416" s="43">
        <v>1</v>
      </c>
      <c r="J416" s="34"/>
    </row>
    <row r="417" spans="6:10" x14ac:dyDescent="0.25">
      <c r="F417" s="16">
        <f t="shared" si="13"/>
        <v>30</v>
      </c>
      <c r="G417" s="17">
        <v>43703</v>
      </c>
      <c r="H417" s="18" t="s">
        <v>172</v>
      </c>
      <c r="I417" s="43">
        <v>1</v>
      </c>
      <c r="J417" s="34"/>
    </row>
    <row r="418" spans="6:10" x14ac:dyDescent="0.25">
      <c r="F418" s="16">
        <f t="shared" si="13"/>
        <v>31</v>
      </c>
      <c r="G418" s="17">
        <v>43703</v>
      </c>
      <c r="H418" s="18" t="s">
        <v>178</v>
      </c>
      <c r="I418" s="43">
        <v>1</v>
      </c>
      <c r="J418" s="34"/>
    </row>
    <row r="419" spans="6:10" x14ac:dyDescent="0.25">
      <c r="F419" s="16"/>
      <c r="G419" s="17"/>
      <c r="H419" s="18"/>
      <c r="I419" s="46"/>
      <c r="J419" s="34"/>
    </row>
    <row r="420" spans="6:10" x14ac:dyDescent="0.25">
      <c r="F420" s="21"/>
      <c r="G420" s="22"/>
      <c r="H420" s="23"/>
      <c r="I420" s="41">
        <f>SUM(I388:I419)</f>
        <v>31</v>
      </c>
      <c r="J420" s="25"/>
    </row>
    <row r="421" spans="6:10" x14ac:dyDescent="0.25">
      <c r="F421" s="21"/>
      <c r="G421" s="26"/>
      <c r="H421" s="27"/>
      <c r="I421" s="42"/>
      <c r="J421" s="29"/>
    </row>
    <row r="422" spans="6:10" x14ac:dyDescent="0.25">
      <c r="F422" s="16">
        <v>1</v>
      </c>
      <c r="G422" s="12">
        <v>43733</v>
      </c>
      <c r="H422" s="13" t="s">
        <v>179</v>
      </c>
      <c r="I422" s="14">
        <v>1</v>
      </c>
      <c r="J422" s="15"/>
    </row>
    <row r="423" spans="6:10" x14ac:dyDescent="0.25">
      <c r="F423" s="16">
        <f>+F422+1</f>
        <v>2</v>
      </c>
      <c r="G423" s="17">
        <v>43733</v>
      </c>
      <c r="H423" s="18" t="s">
        <v>180</v>
      </c>
      <c r="I423" s="43">
        <v>1</v>
      </c>
      <c r="J423" s="20"/>
    </row>
    <row r="424" spans="6:10" x14ac:dyDescent="0.25">
      <c r="F424" s="16"/>
      <c r="G424" s="17"/>
      <c r="H424" s="32"/>
      <c r="I424" s="46"/>
      <c r="J424" s="34"/>
    </row>
    <row r="425" spans="6:10" x14ac:dyDescent="0.25">
      <c r="F425" s="21"/>
      <c r="G425" s="22"/>
      <c r="H425" s="23"/>
      <c r="I425" s="41">
        <f>SUM(I422:I424)</f>
        <v>2</v>
      </c>
      <c r="J425" s="25"/>
    </row>
    <row r="426" spans="6:10" x14ac:dyDescent="0.25">
      <c r="F426" s="21"/>
      <c r="G426" s="26"/>
      <c r="H426" s="27"/>
      <c r="I426" s="42"/>
      <c r="J426" s="29"/>
    </row>
    <row r="427" spans="6:10" x14ac:dyDescent="0.25">
      <c r="F427" s="16">
        <v>1</v>
      </c>
      <c r="G427" s="12">
        <v>43748</v>
      </c>
      <c r="H427" s="13" t="s">
        <v>181</v>
      </c>
      <c r="I427" s="14">
        <v>1</v>
      </c>
      <c r="J427" s="15"/>
    </row>
    <row r="428" spans="6:10" x14ac:dyDescent="0.25">
      <c r="F428" s="16">
        <f>+F427+1</f>
        <v>2</v>
      </c>
      <c r="G428" s="17">
        <v>43748</v>
      </c>
      <c r="H428" s="18" t="s">
        <v>182</v>
      </c>
      <c r="I428" s="43">
        <v>1</v>
      </c>
      <c r="J428" s="20"/>
    </row>
    <row r="429" spans="6:10" x14ac:dyDescent="0.25">
      <c r="F429" s="16"/>
      <c r="G429" s="17"/>
      <c r="H429" s="18"/>
      <c r="I429" s="43"/>
      <c r="J429" s="20"/>
    </row>
    <row r="430" spans="6:10" x14ac:dyDescent="0.25">
      <c r="F430" s="21"/>
      <c r="G430" s="22"/>
      <c r="H430" s="23"/>
      <c r="I430" s="41">
        <f>SUM(I427:I429)</f>
        <v>2</v>
      </c>
      <c r="J430" s="25"/>
    </row>
    <row r="431" spans="6:10" x14ac:dyDescent="0.25">
      <c r="F431" s="21"/>
      <c r="G431" s="26"/>
      <c r="H431" s="27"/>
      <c r="I431" s="42"/>
      <c r="J431" s="29"/>
    </row>
    <row r="432" spans="6:10" x14ac:dyDescent="0.25">
      <c r="F432" s="16">
        <v>1</v>
      </c>
      <c r="G432" s="12" t="s">
        <v>183</v>
      </c>
      <c r="H432" s="13" t="s">
        <v>184</v>
      </c>
      <c r="I432" s="14">
        <v>1</v>
      </c>
      <c r="J432" s="15"/>
    </row>
    <row r="433" spans="6:10" x14ac:dyDescent="0.25">
      <c r="F433" s="16"/>
      <c r="G433" s="17"/>
      <c r="H433" s="18"/>
      <c r="I433" s="43"/>
      <c r="J433" s="34"/>
    </row>
    <row r="434" spans="6:10" x14ac:dyDescent="0.25">
      <c r="F434" s="21"/>
      <c r="G434" s="22"/>
      <c r="H434" s="23"/>
      <c r="I434" s="41">
        <f>SUM(I432:I433)</f>
        <v>1</v>
      </c>
      <c r="J434" s="25"/>
    </row>
    <row r="435" spans="6:10" x14ac:dyDescent="0.25">
      <c r="F435" s="21"/>
      <c r="G435" s="26"/>
      <c r="H435" s="27"/>
      <c r="I435" s="42"/>
      <c r="J435" s="29"/>
    </row>
    <row r="436" spans="6:10" x14ac:dyDescent="0.25">
      <c r="F436" s="16">
        <v>1</v>
      </c>
      <c r="G436" s="12">
        <v>43809</v>
      </c>
      <c r="H436" s="13" t="s">
        <v>185</v>
      </c>
      <c r="I436" s="14">
        <v>1</v>
      </c>
      <c r="J436" s="15"/>
    </row>
    <row r="437" spans="6:10" x14ac:dyDescent="0.25">
      <c r="F437" s="16">
        <f>+F436+1</f>
        <v>2</v>
      </c>
      <c r="G437" s="17">
        <v>43809</v>
      </c>
      <c r="H437" s="18" t="s">
        <v>84</v>
      </c>
      <c r="I437" s="43">
        <v>1</v>
      </c>
      <c r="J437" s="20"/>
    </row>
    <row r="438" spans="6:10" x14ac:dyDescent="0.25">
      <c r="F438" s="16">
        <f>+F437+1</f>
        <v>3</v>
      </c>
      <c r="G438" s="17">
        <v>43809</v>
      </c>
      <c r="H438" s="18" t="s">
        <v>186</v>
      </c>
      <c r="I438" s="43">
        <v>1</v>
      </c>
      <c r="J438" s="20"/>
    </row>
    <row r="439" spans="6:10" x14ac:dyDescent="0.25">
      <c r="F439" s="16">
        <f>+F438+1</f>
        <v>4</v>
      </c>
      <c r="G439" s="17">
        <v>43809</v>
      </c>
      <c r="H439" s="18" t="s">
        <v>133</v>
      </c>
      <c r="I439" s="43">
        <v>1</v>
      </c>
      <c r="J439" s="20"/>
    </row>
    <row r="440" spans="6:10" x14ac:dyDescent="0.25">
      <c r="F440" s="16"/>
      <c r="G440" s="17"/>
      <c r="H440" s="18"/>
      <c r="I440" s="43"/>
      <c r="J440" s="20"/>
    </row>
    <row r="441" spans="6:10" x14ac:dyDescent="0.25">
      <c r="F441" s="21"/>
      <c r="G441" s="22"/>
      <c r="H441" s="63"/>
      <c r="I441" s="64">
        <f>SUM(I436:I440)</f>
        <v>4</v>
      </c>
      <c r="J441" s="65"/>
    </row>
    <row r="442" spans="6:10" ht="16.5" thickBot="1" x14ac:dyDescent="0.3">
      <c r="F442" s="66" t="s">
        <v>66</v>
      </c>
      <c r="G442" s="67"/>
      <c r="H442" s="68"/>
      <c r="I442" s="69">
        <f>+I319+I325+I340+I344+I353+I357+I386+I420+I425+I430+I434+I441</f>
        <v>90</v>
      </c>
      <c r="J442" s="70"/>
    </row>
    <row r="443" spans="6:10" ht="15.75" thickTop="1" x14ac:dyDescent="0.25"/>
  </sheetData>
  <mergeCells count="5">
    <mergeCell ref="F7:J7"/>
    <mergeCell ref="F9:J9"/>
    <mergeCell ref="F179:H179"/>
    <mergeCell ref="F309:H309"/>
    <mergeCell ref="F442:H4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2021-07-14T16:49:55Z</dcterms:created>
  <dcterms:modified xsi:type="dcterms:W3CDTF">2021-07-14T17:01:32Z</dcterms:modified>
</cp:coreProperties>
</file>