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wnloads\Data Dinas LHK Tahun 2022_Update_310123\"/>
    </mc:Choice>
  </mc:AlternateContent>
  <xr:revisionPtr revIDLastSave="0" documentId="13_ncr:1_{9DEA8E12-9B37-41CC-A08D-AE0F692E5B48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PRODUKSI KAYU BULAT &amp; OLAHAN" sheetId="4" r:id="rId1"/>
  </sheets>
  <calcPr calcId="191029"/>
</workbook>
</file>

<file path=xl/calcChain.xml><?xml version="1.0" encoding="utf-8"?>
<calcChain xmlns="http://schemas.openxmlformats.org/spreadsheetml/2006/main">
  <c r="C15" i="4" l="1"/>
  <c r="C18" i="4"/>
  <c r="D18" i="4"/>
  <c r="E18" i="4"/>
  <c r="F18" i="4"/>
  <c r="G18" i="4"/>
  <c r="H18" i="4"/>
  <c r="I18" i="4"/>
  <c r="J18" i="4"/>
  <c r="K18" i="4"/>
  <c r="L18" i="4"/>
  <c r="M18" i="4"/>
  <c r="N18" i="4"/>
  <c r="F15" i="4"/>
  <c r="G15" i="4"/>
  <c r="H15" i="4"/>
  <c r="I15" i="4"/>
  <c r="J15" i="4"/>
  <c r="K15" i="4"/>
  <c r="L15" i="4"/>
  <c r="M15" i="4"/>
  <c r="N15" i="4"/>
  <c r="E15" i="4"/>
  <c r="D15" i="4"/>
  <c r="O17" i="4"/>
  <c r="O18" i="4" s="1"/>
  <c r="O13" i="4" l="1"/>
  <c r="O11" i="4"/>
  <c r="O9" i="4"/>
  <c r="O15" i="4" l="1"/>
</calcChain>
</file>

<file path=xl/sharedStrings.xml><?xml version="1.0" encoding="utf-8"?>
<sst xmlns="http://schemas.openxmlformats.org/spreadsheetml/2006/main" count="30" uniqueCount="29">
  <si>
    <t>DATA PRODUKSI KAYU BULAT DAN KAYU OLAHAN DI NTB BERDASARKAN JENIS KAYU</t>
  </si>
  <si>
    <t>DINAS LINGKUNGAN HIDUP DAN KEHUTANAN</t>
  </si>
  <si>
    <t>No.</t>
  </si>
  <si>
    <t>JENIS KAYU</t>
  </si>
  <si>
    <t>PRODUKSI PER BULAN (m³)</t>
  </si>
  <si>
    <t>JUMLAH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</si>
  <si>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</si>
  <si>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</si>
  <si>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</si>
  <si>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</si>
  <si>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</si>
  <si>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</si>
  <si>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</si>
  <si>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</si>
  <si>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</si>
  <si>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</si>
  <si>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</si>
  <si>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</si>
  <si>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KAYU BULAT</t>
  </si>
  <si>
    <t>Rimba Campur</t>
  </si>
  <si>
    <t>Mahoni</t>
  </si>
  <si>
    <t>Meranti</t>
  </si>
  <si>
    <t>Bungur</t>
  </si>
  <si>
    <t>Kayu Indah</t>
  </si>
  <si>
    <t>TOTAL</t>
  </si>
  <si>
    <t>KAYU OLAHAN</t>
  </si>
  <si>
    <t>Gergajian</t>
  </si>
  <si>
    <t>Lainnya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</si>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</sst>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i/>
      <sz val="12"/>
      <color theme="1"/>
      <name val="Tahoma"/>
      <family val="2"/>
    </font>
    <font>
      <sz val="11"/>
      <color theme="1"/>
      <name val="Tahoma"/>
      <family val="2"/>
    </font>
    <font>
      <sz val="12"/>
      <color rgb="FF000000"/>
      <name val="Tahoma"/>
      <family val="2"/>
    </font>
    <font>
      <u/>
      <sz val="12"/>
      <color rgb="FF000000"/>
      <name val="Tahoma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0" borderId="0"/>
    <xf numFmtId="0" fontId="1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43" fontId="4" fillId="10" borderId="1" xfId="1" applyFont="1" applyFill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43" fontId="5" fillId="0" borderId="1" xfId="20" applyFont="1" applyBorder="1" applyAlignment="1">
      <alignment horizontal="right" vertical="center"/>
    </xf>
    <xf numFmtId="43" fontId="4" fillId="0" borderId="1" xfId="20" applyFont="1" applyBorder="1" applyAlignment="1">
      <alignment horizontal="right" vertical="center"/>
    </xf>
    <xf numFmtId="43" fontId="4" fillId="10" borderId="1" xfId="20" applyFont="1" applyFill="1" applyBorder="1" applyAlignment="1">
      <alignment horizontal="right" vertical="center"/>
    </xf>
    <xf numFmtId="43" fontId="5" fillId="0" borderId="5" xfId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left" vertical="center"/>
    </xf>
    <xf numFmtId="0" fontId="4" fillId="11" borderId="3" xfId="0" applyFont="1" applyFill="1" applyBorder="1" applyAlignment="1">
      <alignment horizontal="left" vertical="center"/>
    </xf>
    <xf numFmtId="0" fontId="4" fillId="11" borderId="4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1">
    <cellStyle name="60% - Accent1 2" xfId="2" xr:uid="{00000000-0005-0000-0000-000000000000}"/>
    <cellStyle name="60% - Accent2 2" xfId="3" xr:uid="{00000000-0005-0000-0000-000001000000}"/>
    <cellStyle name="60% - Accent3 2" xfId="4" xr:uid="{00000000-0005-0000-0000-000002000000}"/>
    <cellStyle name="60% - Accent4 2" xfId="5" xr:uid="{00000000-0005-0000-0000-000003000000}"/>
    <cellStyle name="60% - Accent5 2" xfId="6" xr:uid="{00000000-0005-0000-0000-000004000000}"/>
    <cellStyle name="60% - Accent6 2" xfId="7" xr:uid="{00000000-0005-0000-0000-000005000000}"/>
    <cellStyle name="Comma" xfId="20" builtinId="3"/>
    <cellStyle name="Comma [0] 2" xfId="8" xr:uid="{00000000-0005-0000-0000-000007000000}"/>
    <cellStyle name="Comma [0] 2 2" xfId="9" xr:uid="{00000000-0005-0000-0000-000008000000}"/>
    <cellStyle name="Comma [0] 4" xfId="10" xr:uid="{00000000-0005-0000-0000-000009000000}"/>
    <cellStyle name="Comma 2" xfId="1" xr:uid="{00000000-0005-0000-0000-00000A000000}"/>
    <cellStyle name="Comma 4" xfId="11" xr:uid="{00000000-0005-0000-0000-00000B000000}"/>
    <cellStyle name="Neutral 2" xfId="12" xr:uid="{00000000-0005-0000-0000-00000C000000}"/>
    <cellStyle name="Normal" xfId="0" builtinId="0"/>
    <cellStyle name="Normal 2" xfId="13" xr:uid="{00000000-0005-0000-0000-00000E000000}"/>
    <cellStyle name="Normal 2 2" xfId="14" xr:uid="{00000000-0005-0000-0000-00000F000000}"/>
    <cellStyle name="Normal 2 3" xfId="15" xr:uid="{00000000-0005-0000-0000-000010000000}"/>
    <cellStyle name="Normal 3" xfId="16" xr:uid="{00000000-0005-0000-0000-000011000000}"/>
    <cellStyle name="Normal 4" xfId="17" xr:uid="{00000000-0005-0000-0000-000012000000}"/>
    <cellStyle name="Normal 4 2" xfId="18" xr:uid="{00000000-0005-0000-0000-000013000000}"/>
    <cellStyle name="Normal 5" xfId="19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zoomScale="60" zoomScaleNormal="60" workbookViewId="0">
      <selection activeCell="I27" sqref="I27"/>
    </sheetView>
  </sheetViews>
  <sheetFormatPr defaultRowHeight="14.4" x14ac:dyDescent="0.3"/>
  <cols>
    <col min="1" max="1" width="9.44140625" bestFit="1" customWidth="1"/>
    <col min="2" max="2" width="18.77734375" customWidth="1"/>
    <col min="3" max="3" width="12.77734375" customWidth="1"/>
    <col min="4" max="4" width="11.21875" bestFit="1" customWidth="1"/>
    <col min="5" max="5" width="13.44140625" bestFit="1" customWidth="1"/>
    <col min="6" max="6" width="11.21875" bestFit="1" customWidth="1"/>
    <col min="7" max="7" width="14" customWidth="1"/>
    <col min="8" max="8" width="13.44140625" bestFit="1" customWidth="1"/>
    <col min="9" max="9" width="13.77734375" bestFit="1" customWidth="1"/>
    <col min="10" max="11" width="13.44140625" bestFit="1" customWidth="1"/>
    <col min="12" max="13" width="14.77734375" bestFit="1" customWidth="1"/>
    <col min="14" max="14" width="16.44140625" customWidth="1"/>
    <col min="15" max="15" width="14.77734375" bestFit="1" customWidth="1"/>
  </cols>
  <sheetData>
    <row r="1" spans="1:15" ht="15.6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6" x14ac:dyDescent="0.3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15.6" x14ac:dyDescent="0.3">
      <c r="A3" s="16" t="s">
        <v>28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3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8"/>
    </row>
    <row r="5" spans="1:15" ht="15" x14ac:dyDescent="0.3">
      <c r="A5" s="17" t="s">
        <v>2</v>
      </c>
      <c r="B5" s="17" t="s">
        <v>3</v>
      </c>
      <c r="C5" s="18" t="s">
        <v>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17" t="s">
        <v>5</v>
      </c>
    </row>
    <row r="6" spans="1:15" ht="15" x14ac:dyDescent="0.3">
      <c r="A6" s="17"/>
      <c r="B6" s="17"/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7"/>
    </row>
    <row r="7" spans="1:15" ht="15" x14ac:dyDescent="0.3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ht="15" x14ac:dyDescent="0.3">
      <c r="A8" s="21" t="s">
        <v>18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3"/>
    </row>
    <row r="9" spans="1:15" ht="15" x14ac:dyDescent="0.3">
      <c r="A9" s="3">
        <v>1</v>
      </c>
      <c r="B9" s="4" t="s">
        <v>19</v>
      </c>
      <c r="C9" s="5">
        <v>237.42</v>
      </c>
      <c r="D9" s="5">
        <v>330.2</v>
      </c>
      <c r="E9" s="5">
        <v>1755.4</v>
      </c>
      <c r="F9" s="5">
        <v>666.38</v>
      </c>
      <c r="G9" s="5">
        <v>1229.77</v>
      </c>
      <c r="H9" s="5">
        <v>776.22</v>
      </c>
      <c r="I9" s="5">
        <v>450.15</v>
      </c>
      <c r="J9" s="5">
        <v>584.53</v>
      </c>
      <c r="K9" s="5">
        <v>2082.1799999999998</v>
      </c>
      <c r="L9" s="5">
        <v>2152.54</v>
      </c>
      <c r="M9" s="5">
        <v>2466.3200000000002</v>
      </c>
      <c r="N9" s="5">
        <v>2110.02</v>
      </c>
      <c r="O9" s="6">
        <f>SUM(C9:N9)</f>
        <v>14841.130000000001</v>
      </c>
    </row>
    <row r="10" spans="1:15" ht="15" x14ac:dyDescent="0.3">
      <c r="A10" s="3">
        <v>2</v>
      </c>
      <c r="B10" s="4" t="s">
        <v>20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</row>
    <row r="11" spans="1:15" ht="15" x14ac:dyDescent="0.3">
      <c r="A11" s="3">
        <v>3</v>
      </c>
      <c r="B11" s="4" t="s">
        <v>21</v>
      </c>
      <c r="C11" s="5">
        <v>0</v>
      </c>
      <c r="D11" s="5">
        <v>289.47000000000003</v>
      </c>
      <c r="E11" s="5">
        <v>614.42999999999995</v>
      </c>
      <c r="F11" s="5">
        <v>0</v>
      </c>
      <c r="G11" s="5">
        <v>187.41</v>
      </c>
      <c r="H11" s="5">
        <v>0</v>
      </c>
      <c r="I11" s="5">
        <v>24.98</v>
      </c>
      <c r="J11" s="5">
        <v>118.11</v>
      </c>
      <c r="K11" s="5">
        <v>188.37</v>
      </c>
      <c r="L11" s="5">
        <v>74.819999999999993</v>
      </c>
      <c r="M11" s="5">
        <v>206.39</v>
      </c>
      <c r="N11" s="5">
        <v>199.16</v>
      </c>
      <c r="O11" s="6">
        <f>SUM(C11:N11)</f>
        <v>1903.14</v>
      </c>
    </row>
    <row r="12" spans="1:15" ht="15" x14ac:dyDescent="0.3">
      <c r="A12" s="3">
        <v>4</v>
      </c>
      <c r="B12" s="4" t="s">
        <v>22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</row>
    <row r="13" spans="1:15" ht="15" x14ac:dyDescent="0.3">
      <c r="A13" s="3">
        <v>5</v>
      </c>
      <c r="B13" s="4" t="s">
        <v>23</v>
      </c>
      <c r="C13" s="5">
        <v>0</v>
      </c>
      <c r="D13" s="5">
        <v>28.92</v>
      </c>
      <c r="E13" s="5">
        <v>4.3600000000000003</v>
      </c>
      <c r="F13" s="5">
        <v>0</v>
      </c>
      <c r="G13" s="5">
        <v>33.31</v>
      </c>
      <c r="H13" s="5">
        <v>0</v>
      </c>
      <c r="I13" s="5">
        <v>82.54</v>
      </c>
      <c r="J13" s="5">
        <v>64.25</v>
      </c>
      <c r="K13" s="5">
        <v>270.07</v>
      </c>
      <c r="L13" s="5">
        <v>302.41000000000003</v>
      </c>
      <c r="M13" s="5">
        <v>210.5</v>
      </c>
      <c r="N13" s="5">
        <v>146.69</v>
      </c>
      <c r="O13" s="6">
        <f>SUM(C13:N13)</f>
        <v>1143.05</v>
      </c>
    </row>
    <row r="14" spans="1:15" ht="15" x14ac:dyDescent="0.3">
      <c r="A14" s="3">
        <v>6</v>
      </c>
      <c r="B14" s="4" t="s">
        <v>27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</row>
    <row r="15" spans="1:15" ht="15" x14ac:dyDescent="0.3">
      <c r="A15" s="24" t="s">
        <v>24</v>
      </c>
      <c r="B15" s="24"/>
      <c r="C15" s="7">
        <f>SUM(C9:C14)</f>
        <v>237.42</v>
      </c>
      <c r="D15" s="7">
        <f>SUM(D9:D14)</f>
        <v>648.59</v>
      </c>
      <c r="E15" s="7">
        <f>SUM(E9:E14)</f>
        <v>2374.19</v>
      </c>
      <c r="F15" s="7">
        <f t="shared" ref="F15:O15" si="0">SUM(F9:F14)</f>
        <v>666.38</v>
      </c>
      <c r="G15" s="7">
        <f t="shared" si="0"/>
        <v>1450.49</v>
      </c>
      <c r="H15" s="7">
        <f t="shared" si="0"/>
        <v>776.22</v>
      </c>
      <c r="I15" s="7">
        <f t="shared" si="0"/>
        <v>557.66999999999996</v>
      </c>
      <c r="J15" s="7">
        <f t="shared" si="0"/>
        <v>766.89</v>
      </c>
      <c r="K15" s="7">
        <f t="shared" si="0"/>
        <v>2540.62</v>
      </c>
      <c r="L15" s="7">
        <f t="shared" si="0"/>
        <v>2529.77</v>
      </c>
      <c r="M15" s="7">
        <f t="shared" si="0"/>
        <v>2883.21</v>
      </c>
      <c r="N15" s="7">
        <f t="shared" si="0"/>
        <v>2455.87</v>
      </c>
      <c r="O15" s="7">
        <f t="shared" si="0"/>
        <v>17887.32</v>
      </c>
    </row>
    <row r="16" spans="1:15" ht="15" x14ac:dyDescent="0.3">
      <c r="A16" s="22" t="s">
        <v>25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ht="15" x14ac:dyDescent="0.3">
      <c r="A17" s="3">
        <v>1</v>
      </c>
      <c r="B17" s="4" t="s">
        <v>26</v>
      </c>
      <c r="C17" s="11">
        <v>0</v>
      </c>
      <c r="D17" s="11">
        <v>0</v>
      </c>
      <c r="E17" s="11">
        <v>0</v>
      </c>
      <c r="F17" s="11">
        <v>8.2899999999999991</v>
      </c>
      <c r="G17" s="11">
        <v>72.48</v>
      </c>
      <c r="H17" s="11">
        <v>171.27</v>
      </c>
      <c r="I17" s="11">
        <v>119.87</v>
      </c>
      <c r="J17" s="11">
        <v>79.25</v>
      </c>
      <c r="K17" s="11">
        <v>47.1</v>
      </c>
      <c r="L17" s="11">
        <v>90.87</v>
      </c>
      <c r="M17" s="11">
        <v>112.63</v>
      </c>
      <c r="N17" s="11">
        <v>23.62</v>
      </c>
      <c r="O17" s="12">
        <f>SUM(C17:N17)</f>
        <v>725.38000000000011</v>
      </c>
    </row>
    <row r="18" spans="1:15" ht="15" x14ac:dyDescent="0.3">
      <c r="A18" s="25" t="s">
        <v>24</v>
      </c>
      <c r="B18" s="26"/>
      <c r="C18" s="13">
        <f t="shared" ref="C18:N18" si="1">SUM(C17)</f>
        <v>0</v>
      </c>
      <c r="D18" s="13">
        <f t="shared" si="1"/>
        <v>0</v>
      </c>
      <c r="E18" s="13">
        <f t="shared" si="1"/>
        <v>0</v>
      </c>
      <c r="F18" s="13">
        <f t="shared" si="1"/>
        <v>8.2899999999999991</v>
      </c>
      <c r="G18" s="13">
        <f t="shared" si="1"/>
        <v>72.48</v>
      </c>
      <c r="H18" s="13">
        <f t="shared" si="1"/>
        <v>171.27</v>
      </c>
      <c r="I18" s="13">
        <f t="shared" si="1"/>
        <v>119.87</v>
      </c>
      <c r="J18" s="13">
        <f t="shared" si="1"/>
        <v>79.25</v>
      </c>
      <c r="K18" s="13">
        <f t="shared" si="1"/>
        <v>47.1</v>
      </c>
      <c r="L18" s="13">
        <f t="shared" si="1"/>
        <v>90.87</v>
      </c>
      <c r="M18" s="13">
        <f t="shared" si="1"/>
        <v>112.63</v>
      </c>
      <c r="N18" s="13">
        <f t="shared" si="1"/>
        <v>23.62</v>
      </c>
      <c r="O18" s="13">
        <f>SUM(O17)</f>
        <v>725.38000000000011</v>
      </c>
    </row>
    <row r="38" spans="12:15" ht="15" x14ac:dyDescent="0.3">
      <c r="L38" s="15"/>
      <c r="M38" s="15"/>
      <c r="N38" s="15"/>
      <c r="O38" s="15"/>
    </row>
    <row r="39" spans="12:15" ht="15" x14ac:dyDescent="0.3">
      <c r="L39" s="10"/>
    </row>
    <row r="40" spans="12:15" ht="15" x14ac:dyDescent="0.3">
      <c r="L40" s="10"/>
    </row>
    <row r="41" spans="12:15" ht="15" x14ac:dyDescent="0.3">
      <c r="L41" s="10"/>
    </row>
    <row r="42" spans="12:15" ht="15" x14ac:dyDescent="0.3">
      <c r="L42" s="10"/>
    </row>
    <row r="43" spans="12:15" ht="15" x14ac:dyDescent="0.3">
      <c r="L43" s="27"/>
      <c r="M43" s="27"/>
      <c r="N43" s="27"/>
      <c r="O43" s="27"/>
    </row>
    <row r="44" spans="12:15" ht="15" x14ac:dyDescent="0.3">
      <c r="L44" s="15"/>
      <c r="M44" s="15"/>
      <c r="N44" s="15"/>
      <c r="O44" s="15"/>
    </row>
  </sheetData>
  <mergeCells count="14">
    <mergeCell ref="A16:O16"/>
    <mergeCell ref="A18:B18"/>
    <mergeCell ref="B5:B6"/>
    <mergeCell ref="C5:N5"/>
    <mergeCell ref="O5:O6"/>
    <mergeCell ref="A8:O8"/>
    <mergeCell ref="A15:B15"/>
    <mergeCell ref="L44:O44"/>
    <mergeCell ref="L38:O38"/>
    <mergeCell ref="L43:O43"/>
    <mergeCell ref="A1:O1"/>
    <mergeCell ref="A2:O2"/>
    <mergeCell ref="A3:O3"/>
    <mergeCell ref="A5:A6"/>
  </mergeCells>
  <pageMargins left="0.7" right="0.7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PRODUKSI KAYU BULAT &amp; OLAHAN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muhammadfahrurrozi95@gmail.com</cp:lastModifiedBy>
  <cp:lastPrinted>2022-06-08T02:05:58Z</cp:lastPrinted>
  <dcterms:created xsi:type="dcterms:W3CDTF">2021-08-04T08:34:15Z</dcterms:created>
  <dcterms:modified xsi:type="dcterms:W3CDTF">2023-02-14T01:23:15Z</dcterms:modified>
</cp:coreProperties>
</file>