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71AD53F2-26B7-42D3-B5A0-5FAC1FF9D585}" xr6:coauthVersionLast="46" xr6:coauthVersionMax="46" xr10:uidLastSave="{00000000-0000-0000-0000-000000000000}"/>
  <bookViews>
    <workbookView xWindow="-108" yWindow="-108" windowWidth="19416" windowHeight="10416" xr2:uid="{EC66A88E-C66B-41BF-980A-1684EFA44E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6" i="1"/>
  <c r="C14" i="1"/>
  <c r="C18" i="1" l="1"/>
</calcChain>
</file>

<file path=xl/sharedStrings.xml><?xml version="1.0" encoding="utf-8"?>
<sst xmlns="http://schemas.openxmlformats.org/spreadsheetml/2006/main" count="28" uniqueCount="28">
  <si>
    <t>DATA PRODUKSI KAYU BULAT DAN KAYU OLAHAN DI NTB BERDASARKAN JENIS KAYU</t>
  </si>
  <si>
    <t>DINAS LINGKUNGAN HIDUP DAN KEHUTANAN</t>
  </si>
  <si>
    <t>TAHUN 2019</t>
  </si>
  <si>
    <t>No.</t>
  </si>
  <si>
    <t>Rimba Campur</t>
  </si>
  <si>
    <t>Mahoni</t>
  </si>
  <si>
    <t>Meranti</t>
  </si>
  <si>
    <t>Bungur</t>
  </si>
  <si>
    <t>Kayu Indah</t>
  </si>
  <si>
    <t>Acasia</t>
  </si>
  <si>
    <t>Eucalyptus</t>
  </si>
  <si>
    <t>Gergajian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</si>
  <si>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</si>
  <si>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</si>
  <si>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</si>
  <si>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</si>
  <si>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</si>
  <si>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</si>
  <si>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</si>
  <si>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</si>
  <si>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</si>
  <si>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</si>
  <si>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</si>
  <si>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</si>
  <si>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 xml:space="preserve">Kayu Bulat </t>
  </si>
  <si>
    <t xml:space="preserve">Produksi Per Bulan </t>
  </si>
  <si>
    <t xml:space="preserve">Kayu Olahan 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</si>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</sst>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7" fontId="3" fillId="0" borderId="1" xfId="1" applyNumberFormat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 vertical="center"/>
    </xf>
    <xf numFmtId="39" fontId="3" fillId="0" borderId="1" xfId="1" applyNumberFormat="1" applyFont="1" applyFill="1" applyBorder="1" applyAlignment="1">
      <alignment horizontal="right" vertical="center"/>
    </xf>
    <xf numFmtId="39" fontId="3" fillId="0" borderId="6" xfId="1" applyNumberFormat="1" applyFont="1" applyFill="1" applyBorder="1" applyAlignment="1">
      <alignment horizontal="right" vertical="center"/>
    </xf>
    <xf numFmtId="37" fontId="3" fillId="0" borderId="6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Fill="1" applyBorder="1"/>
    <xf numFmtId="1" fontId="2" fillId="0" borderId="8" xfId="0" applyNumberFormat="1" applyFont="1" applyFill="1" applyBorder="1"/>
    <xf numFmtId="43" fontId="2" fillId="0" borderId="9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Alignment="1"/>
  </cellXfs>
  <cellStyles count="2">
    <cellStyle name="Comma 2" xfId="1" xr:uid="{D5EFBBB2-8DFF-4E6D-8D4E-6FE543C988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B4315-3CAD-4E7C-9D59-8957FBBFF061}">
  <dimension ref="A1:O19"/>
  <sheetViews>
    <sheetView tabSelected="1" workbookViewId="0">
      <selection activeCell="L8" sqref="L8"/>
    </sheetView>
  </sheetViews>
  <sheetFormatPr defaultRowHeight="14.4" x14ac:dyDescent="0.3"/>
  <cols>
    <col min="2" max="2" width="19.5546875" customWidth="1"/>
    <col min="3" max="3" width="15.6640625" bestFit="1" customWidth="1"/>
    <col min="5" max="5" width="13.33203125" bestFit="1" customWidth="1"/>
    <col min="6" max="6" width="13" customWidth="1"/>
    <col min="7" max="7" width="13.33203125" bestFit="1" customWidth="1"/>
    <col min="8" max="8" width="11.109375" bestFit="1" customWidth="1"/>
    <col min="9" max="9" width="13.33203125" bestFit="1" customWidth="1"/>
    <col min="10" max="10" width="18.77734375" customWidth="1"/>
    <col min="15" max="15" width="14.77734375" bestFit="1" customWidth="1"/>
    <col min="17" max="17" width="13.44140625" customWidth="1"/>
    <col min="18" max="18" width="15.6640625" bestFit="1" customWidth="1"/>
    <col min="20" max="20" width="13.33203125" bestFit="1" customWidth="1"/>
    <col min="22" max="22" width="13.33203125" bestFit="1" customWidth="1"/>
    <col min="23" max="23" width="11.109375" bestFit="1" customWidth="1"/>
    <col min="24" max="24" width="13.33203125" bestFit="1" customWidth="1"/>
    <col min="25" max="25" width="14.33203125" bestFit="1" customWidth="1"/>
  </cols>
  <sheetData>
    <row r="1" spans="1:15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4"/>
      <c r="L1" s="24"/>
      <c r="M1" s="24"/>
      <c r="N1" s="24"/>
      <c r="O1" s="24"/>
    </row>
    <row r="2" spans="1:15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2" thickBot="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2" thickTop="1" x14ac:dyDescent="0.3">
      <c r="A4" s="16" t="s">
        <v>3</v>
      </c>
      <c r="B4" s="17" t="s">
        <v>25</v>
      </c>
      <c r="C4" s="18" t="s">
        <v>24</v>
      </c>
      <c r="D4" s="18"/>
      <c r="E4" s="18"/>
      <c r="F4" s="18"/>
      <c r="G4" s="18"/>
      <c r="H4" s="18"/>
      <c r="I4" s="18"/>
      <c r="J4" s="19" t="s">
        <v>26</v>
      </c>
      <c r="K4" s="3"/>
      <c r="L4" s="3"/>
      <c r="M4" s="3"/>
      <c r="N4" s="3"/>
      <c r="O4" s="2"/>
    </row>
    <row r="5" spans="1:15" ht="22.5" customHeight="1" x14ac:dyDescent="0.3">
      <c r="A5" s="20"/>
      <c r="B5" s="21"/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2" t="s">
        <v>10</v>
      </c>
      <c r="J5" s="23" t="s">
        <v>11</v>
      </c>
    </row>
    <row r="6" spans="1:15" ht="21" customHeight="1" x14ac:dyDescent="0.3">
      <c r="A6" s="4">
        <v>1</v>
      </c>
      <c r="B6" s="5" t="s">
        <v>12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7">
        <v>254.29</v>
      </c>
    </row>
    <row r="7" spans="1:15" ht="20.100000000000001" customHeight="1" x14ac:dyDescent="0.3">
      <c r="A7" s="4">
        <v>2</v>
      </c>
      <c r="B7" s="5" t="s">
        <v>13</v>
      </c>
      <c r="C7" s="8">
        <v>32.58</v>
      </c>
      <c r="D7" s="6">
        <v>0</v>
      </c>
      <c r="E7" s="6">
        <v>0</v>
      </c>
      <c r="F7" s="6">
        <v>0</v>
      </c>
      <c r="G7" s="8">
        <v>165.14</v>
      </c>
      <c r="H7" s="6">
        <v>0</v>
      </c>
      <c r="I7" s="6">
        <v>0</v>
      </c>
      <c r="J7" s="9">
        <v>161.31</v>
      </c>
    </row>
    <row r="8" spans="1:15" ht="20.100000000000001" customHeight="1" x14ac:dyDescent="0.3">
      <c r="A8" s="4">
        <v>3</v>
      </c>
      <c r="B8" s="5" t="s">
        <v>14</v>
      </c>
      <c r="C8" s="8">
        <v>91.95</v>
      </c>
      <c r="D8" s="6">
        <v>0</v>
      </c>
      <c r="E8" s="6">
        <v>0</v>
      </c>
      <c r="F8" s="6">
        <v>0</v>
      </c>
      <c r="G8" s="8">
        <v>10.83</v>
      </c>
      <c r="H8" s="6">
        <v>0</v>
      </c>
      <c r="I8" s="6">
        <v>0</v>
      </c>
      <c r="J8" s="9">
        <v>204.24</v>
      </c>
    </row>
    <row r="9" spans="1:15" ht="20.100000000000001" customHeight="1" x14ac:dyDescent="0.3">
      <c r="A9" s="4">
        <v>4</v>
      </c>
      <c r="B9" s="5" t="s">
        <v>15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9">
        <v>250.64</v>
      </c>
    </row>
    <row r="10" spans="1:15" ht="20.100000000000001" customHeight="1" x14ac:dyDescent="0.3">
      <c r="A10" s="4">
        <v>5</v>
      </c>
      <c r="B10" s="5" t="s">
        <v>16</v>
      </c>
      <c r="C10" s="6">
        <v>0</v>
      </c>
      <c r="D10" s="6">
        <v>0</v>
      </c>
      <c r="E10" s="8">
        <v>7.93</v>
      </c>
      <c r="F10" s="6">
        <v>0</v>
      </c>
      <c r="G10" s="6">
        <v>0</v>
      </c>
      <c r="H10" s="6">
        <v>0</v>
      </c>
      <c r="I10" s="6">
        <v>0</v>
      </c>
      <c r="J10" s="9">
        <v>115.34</v>
      </c>
    </row>
    <row r="11" spans="1:15" ht="20.100000000000001" customHeight="1" x14ac:dyDescent="0.3">
      <c r="A11" s="4">
        <v>6</v>
      </c>
      <c r="B11" s="5" t="s">
        <v>17</v>
      </c>
      <c r="C11" s="8">
        <v>50.21</v>
      </c>
      <c r="D11" s="6">
        <v>0</v>
      </c>
      <c r="E11" s="8">
        <v>1384.14</v>
      </c>
      <c r="F11" s="6">
        <v>0</v>
      </c>
      <c r="G11" s="6">
        <v>0</v>
      </c>
      <c r="H11" s="6">
        <v>0</v>
      </c>
      <c r="I11" s="8">
        <v>1356.08</v>
      </c>
      <c r="J11" s="9">
        <v>165.84</v>
      </c>
    </row>
    <row r="12" spans="1:15" ht="20.100000000000001" customHeight="1" x14ac:dyDescent="0.3">
      <c r="A12" s="4">
        <v>7</v>
      </c>
      <c r="B12" s="5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8">
        <v>430.42</v>
      </c>
      <c r="I12" s="8">
        <v>1186.22</v>
      </c>
      <c r="J12" s="9">
        <v>205.61799999999999</v>
      </c>
    </row>
    <row r="13" spans="1:15" ht="20.100000000000001" customHeight="1" x14ac:dyDescent="0.3">
      <c r="A13" s="4">
        <v>8</v>
      </c>
      <c r="B13" s="5" t="s">
        <v>19</v>
      </c>
      <c r="C13" s="8">
        <v>4055.45</v>
      </c>
      <c r="D13" s="6">
        <v>0</v>
      </c>
      <c r="E13" s="8">
        <v>83.06</v>
      </c>
      <c r="F13" s="6">
        <v>0</v>
      </c>
      <c r="G13" s="8">
        <v>624.15</v>
      </c>
      <c r="H13" s="8">
        <v>11.8</v>
      </c>
      <c r="I13" s="8">
        <v>154.1</v>
      </c>
      <c r="J13" s="10">
        <v>0</v>
      </c>
    </row>
    <row r="14" spans="1:15" ht="20.100000000000001" customHeight="1" x14ac:dyDescent="0.3">
      <c r="A14" s="4">
        <v>9</v>
      </c>
      <c r="B14" s="5" t="s">
        <v>20</v>
      </c>
      <c r="C14" s="8">
        <f>2510.08+1.13</f>
        <v>2511.21</v>
      </c>
      <c r="D14" s="6">
        <v>0</v>
      </c>
      <c r="E14" s="8">
        <v>73.39</v>
      </c>
      <c r="F14" s="6">
        <v>0</v>
      </c>
      <c r="G14" s="8">
        <v>429.29</v>
      </c>
      <c r="H14" s="8">
        <v>5.9</v>
      </c>
      <c r="I14" s="8">
        <v>179.2</v>
      </c>
      <c r="J14" s="9">
        <v>189.76300000000001</v>
      </c>
    </row>
    <row r="15" spans="1:15" ht="20.100000000000001" customHeight="1" x14ac:dyDescent="0.3">
      <c r="A15" s="4">
        <v>10</v>
      </c>
      <c r="B15" s="5" t="s">
        <v>21</v>
      </c>
      <c r="C15" s="8">
        <v>8808.2200000000012</v>
      </c>
      <c r="D15" s="6">
        <v>0</v>
      </c>
      <c r="E15" s="8">
        <v>428.18</v>
      </c>
      <c r="F15" s="6">
        <v>0</v>
      </c>
      <c r="G15" s="8">
        <v>834.93</v>
      </c>
      <c r="H15" s="6">
        <v>0</v>
      </c>
      <c r="I15" s="6">
        <v>0</v>
      </c>
      <c r="J15" s="10">
        <v>0</v>
      </c>
    </row>
    <row r="16" spans="1:15" ht="20.100000000000001" customHeight="1" x14ac:dyDescent="0.3">
      <c r="A16" s="4">
        <v>11</v>
      </c>
      <c r="B16" s="5" t="s">
        <v>22</v>
      </c>
      <c r="C16" s="8">
        <f>3824.9+1736.9</f>
        <v>5561.8</v>
      </c>
      <c r="D16" s="6">
        <v>0</v>
      </c>
      <c r="E16" s="8">
        <v>185.44</v>
      </c>
      <c r="F16" s="6">
        <v>0</v>
      </c>
      <c r="G16" s="8">
        <v>515.32000000000005</v>
      </c>
      <c r="H16" s="6">
        <v>0</v>
      </c>
      <c r="I16" s="6">
        <v>0</v>
      </c>
      <c r="J16" s="10">
        <v>0</v>
      </c>
    </row>
    <row r="17" spans="1:10" ht="20.100000000000001" customHeight="1" x14ac:dyDescent="0.3">
      <c r="A17" s="4">
        <v>12</v>
      </c>
      <c r="B17" s="5" t="s">
        <v>23</v>
      </c>
      <c r="C17" s="8">
        <v>385.98</v>
      </c>
      <c r="D17" s="6">
        <v>0</v>
      </c>
      <c r="E17" s="8">
        <v>65.16</v>
      </c>
      <c r="F17" s="6">
        <v>0</v>
      </c>
      <c r="G17" s="8">
        <v>15.29</v>
      </c>
      <c r="H17" s="6">
        <v>0</v>
      </c>
      <c r="I17" s="6">
        <v>0</v>
      </c>
      <c r="J17" s="10">
        <v>0</v>
      </c>
    </row>
    <row r="18" spans="1:10" ht="20.100000000000001" customHeight="1" thickBot="1" x14ac:dyDescent="0.35">
      <c r="A18" s="11" t="s">
        <v>27</v>
      </c>
      <c r="B18" s="12"/>
      <c r="C18" s="13">
        <f>SUM(C6:C17)</f>
        <v>21497.4</v>
      </c>
      <c r="D18" s="14">
        <f t="shared" ref="D18" si="0">SUM(D6:D17)</f>
        <v>0</v>
      </c>
      <c r="E18" s="13">
        <f t="shared" ref="E18" si="1">SUM(E6:E17)</f>
        <v>2227.3000000000002</v>
      </c>
      <c r="F18" s="14">
        <f t="shared" ref="F18" si="2">SUM(F6:F17)</f>
        <v>0</v>
      </c>
      <c r="G18" s="13">
        <f t="shared" ref="G18" si="3">SUM(G6:G17)</f>
        <v>2594.9500000000003</v>
      </c>
      <c r="H18" s="13">
        <f t="shared" ref="H18" si="4">SUM(H6:H17)</f>
        <v>448.12</v>
      </c>
      <c r="I18" s="13">
        <f t="shared" ref="I18" si="5">SUM(I6:I17)</f>
        <v>2875.6</v>
      </c>
      <c r="J18" s="15">
        <f t="shared" ref="J18" si="6">SUM(J6:J17)</f>
        <v>1547.0409999999999</v>
      </c>
    </row>
    <row r="19" spans="1:10" ht="20.100000000000001" customHeight="1" thickTop="1" x14ac:dyDescent="0.3"/>
  </sheetData>
  <mergeCells count="9">
    <mergeCell ref="A3:J3"/>
    <mergeCell ref="K3:O3"/>
    <mergeCell ref="B4:B5"/>
    <mergeCell ref="C4:I4"/>
    <mergeCell ref="A4:A5"/>
    <mergeCell ref="A18:B18"/>
    <mergeCell ref="A1:J1"/>
    <mergeCell ref="A2:J2"/>
    <mergeCell ref="K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2022-01-06T03:11:53Z</dcterms:created>
  <dcterms:modified xsi:type="dcterms:W3CDTF">2022-01-06T03:24:55Z</dcterms:modified>
</cp:coreProperties>
</file>