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3" i="1"/>
  <c r="E4" i="1"/>
  <c r="E5" i="1"/>
  <c r="E6" i="1"/>
  <c r="E7" i="1"/>
  <c r="E8" i="1"/>
  <c r="E2" i="1"/>
  <c r="C9" i="1"/>
  <c r="A2" i="1" l="1"/>
  <c r="A3" i="1" s="1"/>
  <c r="A4" i="1" s="1"/>
  <c r="A5" i="1" s="1"/>
  <c r="A6" i="1" s="1"/>
  <c r="A7" i="1" s="1"/>
  <c r="A8" i="1" s="1"/>
  <c r="D9" i="1" l="1"/>
</calcChain>
</file>

<file path=xl/sharedStrings.xml><?xml version="1.0" encoding="utf-8"?>
<sst xmlns="http://schemas.openxmlformats.org/spreadsheetml/2006/main" count="13" uniqueCount="13">
  <si>
    <t>Total</t>
  </si>
  <si>
    <t>No</t>
  </si>
  <si>
    <t>Taksi</t>
  </si>
  <si>
    <t>Pariwisata</t>
  </si>
  <si>
    <t>AKDP</t>
  </si>
  <si>
    <t>Antar Jemput</t>
  </si>
  <si>
    <t>Pemadu Moda</t>
  </si>
  <si>
    <t>Jenis Angkutan</t>
  </si>
  <si>
    <t>Angkutan Sewa Umum</t>
  </si>
  <si>
    <t xml:space="preserve">Angkutan Sewa Khusus </t>
  </si>
  <si>
    <t>Data Angkutan Yang Ada</t>
  </si>
  <si>
    <t>Data Angkutan Yang Sudah Memiliki Kartu Pengawasan (Legalitas)</t>
  </si>
  <si>
    <t>Presentase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</si>
</sst>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J6" sqref="J6:N14"/>
    </sheetView>
  </sheetViews>
  <sheetFormatPr defaultRowHeight="15" x14ac:dyDescent="0.25"/>
  <cols>
    <col min="1" max="1" width="8" style="3" customWidth="1"/>
    <col min="2" max="2" width="24.28515625" customWidth="1"/>
    <col min="3" max="3" width="15.7109375" customWidth="1"/>
    <col min="4" max="4" width="25.7109375" customWidth="1"/>
    <col min="5" max="5" width="12.7109375" customWidth="1"/>
  </cols>
  <sheetData>
    <row r="1" spans="1:14" ht="50.1" customHeight="1" x14ac:dyDescent="0.25">
      <c r="A1" s="1" t="s">
        <v>1</v>
      </c>
      <c r="B1" s="2" t="s">
        <v>7</v>
      </c>
      <c r="C1" s="2" t="s">
        <v>10</v>
      </c>
      <c r="D1" s="2" t="s">
        <v>11</v>
      </c>
      <c r="E1" s="2" t="s">
        <v>12</v>
      </c>
    </row>
    <row r="2" spans="1:14" ht="15.75" x14ac:dyDescent="0.25">
      <c r="A2" s="5">
        <f>1</f>
        <v>1</v>
      </c>
      <c r="B2" s="6" t="s">
        <v>2</v>
      </c>
      <c r="C2" s="5">
        <v>735</v>
      </c>
      <c r="D2" s="5">
        <v>512</v>
      </c>
      <c r="E2" s="7">
        <f>D2/C2*100</f>
        <v>69.659863945578223</v>
      </c>
    </row>
    <row r="3" spans="1:14" ht="15.75" x14ac:dyDescent="0.25">
      <c r="A3" s="11">
        <f>A2+1</f>
        <v>2</v>
      </c>
      <c r="B3" s="12" t="s">
        <v>3</v>
      </c>
      <c r="C3" s="11">
        <v>52</v>
      </c>
      <c r="D3" s="11">
        <v>52</v>
      </c>
      <c r="E3" s="13">
        <f t="shared" ref="E3:E8" si="0">D3/C3*100</f>
        <v>100</v>
      </c>
    </row>
    <row r="4" spans="1:14" ht="15.75" x14ac:dyDescent="0.25">
      <c r="A4" s="11">
        <f t="shared" ref="A4:A8" si="1">A3+1</f>
        <v>3</v>
      </c>
      <c r="B4" s="12" t="s">
        <v>4</v>
      </c>
      <c r="C4" s="11">
        <v>560</v>
      </c>
      <c r="D4" s="11">
        <v>489</v>
      </c>
      <c r="E4" s="13">
        <f t="shared" si="0"/>
        <v>87.321428571428569</v>
      </c>
      <c r="J4" s="15"/>
      <c r="K4" s="15"/>
      <c r="L4" s="15"/>
      <c r="M4" s="15"/>
      <c r="N4" s="15"/>
    </row>
    <row r="5" spans="1:14" ht="15.75" x14ac:dyDescent="0.25">
      <c r="A5" s="11">
        <f t="shared" si="1"/>
        <v>4</v>
      </c>
      <c r="B5" s="12" t="s">
        <v>8</v>
      </c>
      <c r="C5" s="11">
        <v>109</v>
      </c>
      <c r="D5" s="11">
        <v>85</v>
      </c>
      <c r="E5" s="13">
        <f t="shared" si="0"/>
        <v>77.981651376146786</v>
      </c>
    </row>
    <row r="6" spans="1:14" ht="15.75" x14ac:dyDescent="0.25">
      <c r="A6" s="11">
        <f t="shared" si="1"/>
        <v>5</v>
      </c>
      <c r="B6" s="12" t="s">
        <v>5</v>
      </c>
      <c r="C6" s="11">
        <v>50</v>
      </c>
      <c r="D6" s="11">
        <v>31</v>
      </c>
      <c r="E6" s="13">
        <f t="shared" si="0"/>
        <v>62</v>
      </c>
      <c r="J6" s="17"/>
      <c r="K6" s="17"/>
      <c r="L6" s="17"/>
      <c r="M6" s="17"/>
      <c r="N6" s="17"/>
    </row>
    <row r="7" spans="1:14" ht="15.75" x14ac:dyDescent="0.25">
      <c r="A7" s="11">
        <f t="shared" si="1"/>
        <v>6</v>
      </c>
      <c r="B7" s="12" t="s">
        <v>6</v>
      </c>
      <c r="C7" s="11">
        <v>21</v>
      </c>
      <c r="D7" s="11">
        <v>21</v>
      </c>
      <c r="E7" s="13">
        <f t="shared" si="0"/>
        <v>100</v>
      </c>
      <c r="J7" s="18"/>
      <c r="K7" s="18"/>
      <c r="L7" s="18"/>
      <c r="M7" s="18"/>
      <c r="N7" s="18"/>
    </row>
    <row r="8" spans="1:14" ht="15.75" x14ac:dyDescent="0.25">
      <c r="A8" s="8">
        <f t="shared" si="1"/>
        <v>7</v>
      </c>
      <c r="B8" s="9" t="s">
        <v>9</v>
      </c>
      <c r="C8" s="8">
        <v>39</v>
      </c>
      <c r="D8" s="8">
        <v>39</v>
      </c>
      <c r="E8" s="10">
        <f t="shared" si="0"/>
        <v>100</v>
      </c>
      <c r="J8" s="18"/>
      <c r="K8" s="18"/>
      <c r="L8" s="18"/>
      <c r="M8" s="18"/>
      <c r="N8" s="18"/>
    </row>
    <row r="9" spans="1:14" ht="15.75" x14ac:dyDescent="0.25">
      <c r="A9" s="1"/>
      <c r="B9" s="1" t="s">
        <v>0</v>
      </c>
      <c r="C9" s="1">
        <f>SUM(C2:C8)</f>
        <v>1566</v>
      </c>
      <c r="D9" s="1">
        <f>SUM(D2:D8)</f>
        <v>1229</v>
      </c>
      <c r="E9" s="14">
        <f>D9/C9*100</f>
        <v>78.480204342273311</v>
      </c>
      <c r="J9" s="18"/>
      <c r="K9" s="18"/>
      <c r="L9" s="18"/>
      <c r="M9" s="18"/>
      <c r="N9" s="18"/>
    </row>
    <row r="10" spans="1:14" x14ac:dyDescent="0.25">
      <c r="J10" s="18"/>
      <c r="K10" s="18"/>
      <c r="L10" s="18"/>
      <c r="M10" s="18"/>
      <c r="N10" s="18"/>
    </row>
    <row r="11" spans="1:14" x14ac:dyDescent="0.25">
      <c r="J11" s="18"/>
      <c r="K11" s="18"/>
      <c r="L11" s="18"/>
      <c r="M11" s="18"/>
      <c r="N11" s="18"/>
    </row>
    <row r="12" spans="1:14" x14ac:dyDescent="0.25">
      <c r="J12" s="18"/>
      <c r="K12" s="18"/>
      <c r="L12" s="18"/>
      <c r="M12" s="18"/>
      <c r="N12" s="18"/>
    </row>
    <row r="13" spans="1:14" x14ac:dyDescent="0.25">
      <c r="J13" s="18"/>
      <c r="K13" s="18"/>
      <c r="L13" s="18"/>
      <c r="M13" s="18"/>
      <c r="N13" s="18"/>
    </row>
    <row r="14" spans="1:14" x14ac:dyDescent="0.25">
      <c r="J14" s="19"/>
      <c r="K14" s="18"/>
      <c r="L14" s="18"/>
      <c r="M14" s="18"/>
      <c r="N14" s="18"/>
    </row>
    <row r="15" spans="1:14" x14ac:dyDescent="0.25">
      <c r="N15" s="4"/>
    </row>
    <row r="16" spans="1:14" x14ac:dyDescent="0.25">
      <c r="J16" s="16"/>
      <c r="K16" s="16"/>
      <c r="L16" s="16"/>
      <c r="M16" s="16"/>
      <c r="N16" s="4"/>
    </row>
    <row r="17" spans="14:14" x14ac:dyDescent="0.25">
      <c r="N17" s="4"/>
    </row>
  </sheetData>
  <mergeCells count="2">
    <mergeCell ref="J4:N4"/>
    <mergeCell ref="J16:M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2019-11-19T02:25:30Z</dcterms:created>
  <dcterms:modified xsi:type="dcterms:W3CDTF">2019-12-16T02:08:56Z</dcterms:modified>
</cp:coreProperties>
</file>