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A WEB\DINAS KELAUTAN DAN PERIKANAN\"/>
    </mc:Choice>
  </mc:AlternateContent>
  <xr:revisionPtr revIDLastSave="0" documentId="13_ncr:1_{FC7D67B5-DDCB-4A1E-87CB-F29B45445B9E}" xr6:coauthVersionLast="41" xr6:coauthVersionMax="41" xr10:uidLastSave="{00000000-0000-0000-0000-000000000000}"/>
  <bookViews>
    <workbookView xWindow="-120" yWindow="-120" windowWidth="29040" windowHeight="15840" xr2:uid="{789E2714-A06F-4D2D-BC38-3605CE8D118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" i="1" l="1"/>
  <c r="U8" i="1"/>
  <c r="U9" i="1"/>
  <c r="U10" i="1"/>
  <c r="U11" i="1"/>
  <c r="U12" i="1"/>
  <c r="U13" i="1"/>
  <c r="U14" i="1"/>
  <c r="U15" i="1"/>
  <c r="U6" i="1"/>
  <c r="K16" i="1"/>
  <c r="J16" i="1"/>
  <c r="I16" i="1"/>
  <c r="F16" i="1"/>
  <c r="E16" i="1"/>
  <c r="D16" i="1"/>
  <c r="C16" i="1"/>
  <c r="H16" i="1"/>
  <c r="G16" i="1"/>
  <c r="T16" i="1" l="1"/>
  <c r="Q16" i="1"/>
  <c r="U16" i="1" l="1"/>
</calcChain>
</file>

<file path=xl/sharedStrings.xml><?xml version="1.0" encoding="utf-8"?>
<sst xmlns="http://schemas.openxmlformats.org/spreadsheetml/2006/main" count="56" uniqueCount="56">
  <si>
    <t>No</t>
  </si>
  <si>
    <t>Kabupaten/Kota</t>
  </si>
  <si>
    <t>Jenis Alat Tangkap (unit)</t>
  </si>
  <si>
    <t>Payang</t>
  </si>
  <si>
    <t>Pancing</t>
  </si>
  <si>
    <t>Jala Tebar</t>
  </si>
  <si>
    <t>Bubu</t>
  </si>
  <si>
    <t>Lainnya</t>
  </si>
  <si>
    <t>Total</t>
  </si>
  <si>
    <t>(1) 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</si>
  <si>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</si>
  <si>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</si>
  <si>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</si>
  <si>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</si>
  <si>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</si>
  <si>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</si>
  <si>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</si>
  <si>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Kota Mataram</t>
  </si>
  <si>
    <t>Kota Bima</t>
  </si>
  <si>
    <t>Lombok Utara</t>
  </si>
  <si>
    <t>NTB</t>
  </si>
  <si>
    <t>(2)</t>
  </si>
  <si>
    <t>(3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</si>
  <si>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</si>
  <si>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</si>
  <si>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</si>
  <si>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</si>
  <si>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</si>
  <si>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</si>
  <si>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</si>
  <si>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</si>
  <si>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</si>
  <si>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</si>
  <si>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</si>
  <si>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</si>
  <si>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</si>
  <si>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</si>
  <si>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</si>
  <si>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</si>
  <si>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</si>
  <si>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</si>
  <si>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Sumber:Dinas Kelautan dan Perikanan Provinsi NTB</t>
  </si>
  <si>
    <t>Data Statistik Jumlah Unit Penangkapan Menurut Jenis Alat Tangkap di Provinsi NTB Tahun 2016</t>
  </si>
  <si>
    <t>Pukat Pantai</t>
  </si>
  <si>
    <t>Purse seine</t>
  </si>
  <si>
    <t>Jaring Insang hanyut</t>
  </si>
  <si>
    <t>Jaring klitik/tasik</t>
  </si>
  <si>
    <t>Jaring Insang tetap</t>
  </si>
  <si>
    <t>Jaring Lingkar</t>
  </si>
  <si>
    <t>Trammel Net</t>
  </si>
  <si>
    <t>Garpu dan Tombak</t>
  </si>
  <si>
    <t>Bagan Perahu/Rakit</t>
  </si>
  <si>
    <t>Bagan Tancap</t>
  </si>
  <si>
    <t>Rawe Tuna</t>
  </si>
  <si>
    <t>Rawai Cucut</t>
  </si>
  <si>
    <t>Rawai Tetap Dasar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</si>
</sst>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sz val="12"/>
      <color theme="1"/>
      <name val="Calibri Light"/>
      <family val="2"/>
      <scheme val="maj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5" xfId="0" quotePrefix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6" fillId="0" borderId="0" xfId="0" applyFo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76FD7-FB34-41D5-B9BA-9BB2C01A6D02}">
  <dimension ref="A1:U18"/>
  <sheetViews>
    <sheetView tabSelected="1" view="pageBreakPreview" zoomScale="80" zoomScaleNormal="90" zoomScaleSheetLayoutView="80" workbookViewId="0">
      <selection activeCell="R30" sqref="R30"/>
    </sheetView>
  </sheetViews>
  <sheetFormatPr defaultRowHeight="15" x14ac:dyDescent="0.25"/>
  <cols>
    <col min="1" max="1" width="7.140625" customWidth="1"/>
    <col min="2" max="2" width="18.7109375" customWidth="1"/>
    <col min="3" max="22" width="11.5703125" customWidth="1"/>
  </cols>
  <sheetData>
    <row r="1" spans="1:21" ht="21" x14ac:dyDescent="0.35">
      <c r="A1" s="19" t="s">
        <v>42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5.75" thickBot="1" x14ac:dyDescent="0.3"/>
    <row r="3" spans="1:21" ht="16.5" thickTop="1" x14ac:dyDescent="0.25">
      <c r="A3" s="22" t="s">
        <v>0</v>
      </c>
      <c r="B3" s="23" t="s">
        <v>1</v>
      </c>
      <c r="C3" s="20" t="s">
        <v>2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1"/>
    </row>
    <row r="4" spans="1:21" ht="47.25" x14ac:dyDescent="0.25">
      <c r="A4" s="24"/>
      <c r="B4" s="25"/>
      <c r="C4" s="26" t="s">
        <v>3</v>
      </c>
      <c r="D4" s="1" t="s">
        <v>43</v>
      </c>
      <c r="E4" s="1" t="s">
        <v>44</v>
      </c>
      <c r="F4" s="1" t="s">
        <v>45</v>
      </c>
      <c r="G4" s="1" t="s">
        <v>46</v>
      </c>
      <c r="H4" s="1" t="s">
        <v>47</v>
      </c>
      <c r="I4" s="1" t="s">
        <v>48</v>
      </c>
      <c r="J4" s="1" t="s">
        <v>49</v>
      </c>
      <c r="K4" s="1" t="s">
        <v>50</v>
      </c>
      <c r="L4" s="1" t="s">
        <v>51</v>
      </c>
      <c r="M4" s="1" t="s">
        <v>52</v>
      </c>
      <c r="N4" s="1" t="s">
        <v>53</v>
      </c>
      <c r="O4" s="1" t="s">
        <v>54</v>
      </c>
      <c r="P4" s="1" t="s">
        <v>55</v>
      </c>
      <c r="Q4" s="26" t="s">
        <v>4</v>
      </c>
      <c r="R4" s="26" t="s">
        <v>5</v>
      </c>
      <c r="S4" s="26" t="s">
        <v>6</v>
      </c>
      <c r="T4" s="26" t="s">
        <v>7</v>
      </c>
      <c r="U4" s="27" t="s">
        <v>8</v>
      </c>
    </row>
    <row r="5" spans="1:21" ht="30" customHeight="1" x14ac:dyDescent="0.25">
      <c r="A5" s="2" t="s">
        <v>9</v>
      </c>
      <c r="B5" s="3" t="s">
        <v>21</v>
      </c>
      <c r="C5" s="3" t="s">
        <v>22</v>
      </c>
      <c r="D5" s="3" t="s">
        <v>23</v>
      </c>
      <c r="E5" s="3" t="s">
        <v>24</v>
      </c>
      <c r="F5" s="3" t="s">
        <v>25</v>
      </c>
      <c r="G5" s="3" t="s">
        <v>26</v>
      </c>
      <c r="H5" s="3" t="s">
        <v>27</v>
      </c>
      <c r="I5" s="3" t="s">
        <v>28</v>
      </c>
      <c r="J5" s="3" t="s">
        <v>29</v>
      </c>
      <c r="K5" s="3" t="s">
        <v>30</v>
      </c>
      <c r="L5" s="3" t="s">
        <v>31</v>
      </c>
      <c r="M5" s="3" t="s">
        <v>32</v>
      </c>
      <c r="N5" s="3" t="s">
        <v>33</v>
      </c>
      <c r="O5" s="3" t="s">
        <v>34</v>
      </c>
      <c r="P5" s="3" t="s">
        <v>35</v>
      </c>
      <c r="Q5" s="3" t="s">
        <v>36</v>
      </c>
      <c r="R5" s="3" t="s">
        <v>37</v>
      </c>
      <c r="S5" s="3" t="s">
        <v>38</v>
      </c>
      <c r="T5" s="3" t="s">
        <v>39</v>
      </c>
      <c r="U5" s="4" t="s">
        <v>40</v>
      </c>
    </row>
    <row r="6" spans="1:21" ht="30" customHeight="1" x14ac:dyDescent="0.25">
      <c r="A6" s="5">
        <v>1</v>
      </c>
      <c r="B6" s="6" t="s">
        <v>10</v>
      </c>
      <c r="C6" s="7">
        <v>26</v>
      </c>
      <c r="D6" s="7">
        <v>57</v>
      </c>
      <c r="E6" s="7">
        <v>38</v>
      </c>
      <c r="F6" s="8">
        <v>2296</v>
      </c>
      <c r="G6" s="7">
        <v>41</v>
      </c>
      <c r="H6" s="7">
        <v>338</v>
      </c>
      <c r="I6" s="7">
        <v>255</v>
      </c>
      <c r="J6" s="7">
        <v>0</v>
      </c>
      <c r="K6" s="7">
        <v>50</v>
      </c>
      <c r="L6" s="9">
        <v>34</v>
      </c>
      <c r="M6" s="9">
        <v>36</v>
      </c>
      <c r="N6" s="9">
        <v>0</v>
      </c>
      <c r="O6" s="9">
        <v>0</v>
      </c>
      <c r="P6" s="9">
        <v>217</v>
      </c>
      <c r="Q6" s="10">
        <v>1764</v>
      </c>
      <c r="R6" s="9">
        <v>46</v>
      </c>
      <c r="S6" s="9">
        <v>98</v>
      </c>
      <c r="T6" s="9">
        <v>23</v>
      </c>
      <c r="U6" s="11">
        <f>SUM(C6:T6)</f>
        <v>5319</v>
      </c>
    </row>
    <row r="7" spans="1:21" ht="30" customHeight="1" x14ac:dyDescent="0.25">
      <c r="A7" s="5">
        <v>2</v>
      </c>
      <c r="B7" s="6" t="s">
        <v>11</v>
      </c>
      <c r="C7" s="7">
        <v>65</v>
      </c>
      <c r="D7" s="7">
        <v>4</v>
      </c>
      <c r="E7" s="7">
        <v>3</v>
      </c>
      <c r="F7" s="7">
        <v>424</v>
      </c>
      <c r="G7" s="7">
        <v>105</v>
      </c>
      <c r="H7" s="7">
        <v>556</v>
      </c>
      <c r="I7" s="7">
        <v>0</v>
      </c>
      <c r="J7" s="7">
        <v>12</v>
      </c>
      <c r="K7" s="7">
        <v>0</v>
      </c>
      <c r="L7" s="9">
        <v>0</v>
      </c>
      <c r="M7" s="9">
        <v>0</v>
      </c>
      <c r="N7" s="9">
        <v>9</v>
      </c>
      <c r="O7" s="9">
        <v>0</v>
      </c>
      <c r="P7" s="9">
        <v>123</v>
      </c>
      <c r="Q7" s="9">
        <v>633</v>
      </c>
      <c r="R7" s="9">
        <v>0</v>
      </c>
      <c r="S7" s="9">
        <v>43</v>
      </c>
      <c r="T7" s="9">
        <v>0</v>
      </c>
      <c r="U7" s="11">
        <f t="shared" ref="U7:U15" si="0">SUM(C7:T7)</f>
        <v>1977</v>
      </c>
    </row>
    <row r="8" spans="1:21" ht="30" customHeight="1" x14ac:dyDescent="0.25">
      <c r="A8" s="5">
        <v>3</v>
      </c>
      <c r="B8" s="6" t="s">
        <v>12</v>
      </c>
      <c r="C8" s="7">
        <v>387</v>
      </c>
      <c r="D8" s="7">
        <v>7</v>
      </c>
      <c r="E8" s="7">
        <v>49</v>
      </c>
      <c r="F8" s="7">
        <v>602</v>
      </c>
      <c r="G8" s="7">
        <v>769</v>
      </c>
      <c r="H8" s="7">
        <v>323</v>
      </c>
      <c r="I8" s="7">
        <v>12</v>
      </c>
      <c r="J8" s="7">
        <v>0</v>
      </c>
      <c r="K8" s="7">
        <v>0</v>
      </c>
      <c r="L8" s="9">
        <v>20</v>
      </c>
      <c r="M8" s="9">
        <v>70</v>
      </c>
      <c r="N8" s="9">
        <v>0</v>
      </c>
      <c r="O8" s="10">
        <v>1043</v>
      </c>
      <c r="P8" s="9">
        <v>288</v>
      </c>
      <c r="Q8" s="10">
        <v>2109</v>
      </c>
      <c r="R8" s="9">
        <v>0</v>
      </c>
      <c r="S8" s="9">
        <v>167</v>
      </c>
      <c r="T8" s="9">
        <v>154</v>
      </c>
      <c r="U8" s="11">
        <f t="shared" si="0"/>
        <v>6000</v>
      </c>
    </row>
    <row r="9" spans="1:21" ht="30" customHeight="1" x14ac:dyDescent="0.25">
      <c r="A9" s="5">
        <v>4</v>
      </c>
      <c r="B9" s="6" t="s">
        <v>13</v>
      </c>
      <c r="C9" s="7">
        <v>23</v>
      </c>
      <c r="D9" s="7">
        <v>0</v>
      </c>
      <c r="E9" s="7">
        <v>26</v>
      </c>
      <c r="F9" s="7">
        <v>350</v>
      </c>
      <c r="G9" s="7">
        <v>0</v>
      </c>
      <c r="H9" s="8">
        <v>1958</v>
      </c>
      <c r="I9" s="7">
        <v>55</v>
      </c>
      <c r="J9" s="7">
        <v>0</v>
      </c>
      <c r="K9" s="7">
        <v>274</v>
      </c>
      <c r="L9" s="9">
        <v>228</v>
      </c>
      <c r="M9" s="9">
        <v>20</v>
      </c>
      <c r="N9" s="9">
        <v>0</v>
      </c>
      <c r="O9" s="9">
        <v>0</v>
      </c>
      <c r="P9" s="9">
        <v>259</v>
      </c>
      <c r="Q9" s="10">
        <v>2046</v>
      </c>
      <c r="R9" s="9">
        <v>0</v>
      </c>
      <c r="S9" s="9">
        <v>14</v>
      </c>
      <c r="T9" s="9">
        <v>281</v>
      </c>
      <c r="U9" s="11">
        <f t="shared" si="0"/>
        <v>5534</v>
      </c>
    </row>
    <row r="10" spans="1:21" ht="30" customHeight="1" x14ac:dyDescent="0.25">
      <c r="A10" s="5">
        <v>5</v>
      </c>
      <c r="B10" s="6" t="s">
        <v>14</v>
      </c>
      <c r="C10" s="7">
        <v>43</v>
      </c>
      <c r="D10" s="7">
        <v>0</v>
      </c>
      <c r="E10" s="7">
        <v>16</v>
      </c>
      <c r="F10" s="8">
        <v>1042</v>
      </c>
      <c r="G10" s="7">
        <v>0</v>
      </c>
      <c r="H10" s="7">
        <v>250</v>
      </c>
      <c r="I10" s="7">
        <v>63</v>
      </c>
      <c r="J10" s="7">
        <v>373</v>
      </c>
      <c r="K10" s="7">
        <v>0</v>
      </c>
      <c r="L10" s="9">
        <v>25</v>
      </c>
      <c r="M10" s="9">
        <v>0</v>
      </c>
      <c r="N10" s="9">
        <v>18</v>
      </c>
      <c r="O10" s="9">
        <v>100</v>
      </c>
      <c r="P10" s="9">
        <v>73</v>
      </c>
      <c r="Q10" s="9">
        <v>1017</v>
      </c>
      <c r="R10" s="9">
        <v>0</v>
      </c>
      <c r="S10" s="9">
        <v>155</v>
      </c>
      <c r="T10" s="9">
        <v>444</v>
      </c>
      <c r="U10" s="11">
        <f t="shared" si="0"/>
        <v>3619</v>
      </c>
    </row>
    <row r="11" spans="1:21" ht="30" customHeight="1" x14ac:dyDescent="0.25">
      <c r="A11" s="5">
        <v>6</v>
      </c>
      <c r="B11" s="6" t="s">
        <v>15</v>
      </c>
      <c r="C11" s="7">
        <v>85</v>
      </c>
      <c r="D11" s="7">
        <v>198</v>
      </c>
      <c r="E11" s="7">
        <v>64</v>
      </c>
      <c r="F11" s="8">
        <v>1088</v>
      </c>
      <c r="G11" s="7">
        <v>31</v>
      </c>
      <c r="H11" s="7">
        <v>356</v>
      </c>
      <c r="I11" s="7">
        <v>0</v>
      </c>
      <c r="J11" s="7">
        <v>22</v>
      </c>
      <c r="K11" s="7">
        <v>0</v>
      </c>
      <c r="L11" s="9">
        <v>445</v>
      </c>
      <c r="M11" s="9">
        <v>12</v>
      </c>
      <c r="N11" s="9">
        <v>102</v>
      </c>
      <c r="O11" s="9">
        <v>0</v>
      </c>
      <c r="P11" s="9">
        <v>322</v>
      </c>
      <c r="Q11" s="10">
        <v>1866</v>
      </c>
      <c r="R11" s="9">
        <v>93</v>
      </c>
      <c r="S11" s="9">
        <v>306</v>
      </c>
      <c r="T11" s="9">
        <v>254</v>
      </c>
      <c r="U11" s="11">
        <f t="shared" si="0"/>
        <v>5244</v>
      </c>
    </row>
    <row r="12" spans="1:21" ht="30" customHeight="1" x14ac:dyDescent="0.25">
      <c r="A12" s="5">
        <v>7</v>
      </c>
      <c r="B12" s="6" t="s">
        <v>16</v>
      </c>
      <c r="C12" s="7">
        <v>26</v>
      </c>
      <c r="D12" s="7">
        <v>0</v>
      </c>
      <c r="E12" s="7">
        <v>0</v>
      </c>
      <c r="F12" s="7">
        <v>380</v>
      </c>
      <c r="G12" s="7">
        <v>327</v>
      </c>
      <c r="H12" s="7">
        <v>394</v>
      </c>
      <c r="I12" s="7">
        <v>0</v>
      </c>
      <c r="J12" s="7">
        <v>153</v>
      </c>
      <c r="K12" s="7">
        <v>28</v>
      </c>
      <c r="L12" s="9">
        <v>0</v>
      </c>
      <c r="M12" s="9">
        <v>0</v>
      </c>
      <c r="N12" s="9">
        <v>0</v>
      </c>
      <c r="O12" s="9">
        <v>0</v>
      </c>
      <c r="P12" s="9">
        <v>352</v>
      </c>
      <c r="Q12" s="9">
        <v>764</v>
      </c>
      <c r="R12" s="9">
        <v>9</v>
      </c>
      <c r="S12" s="9">
        <v>200</v>
      </c>
      <c r="T12" s="9">
        <v>17</v>
      </c>
      <c r="U12" s="11">
        <f t="shared" si="0"/>
        <v>2650</v>
      </c>
    </row>
    <row r="13" spans="1:21" ht="30" customHeight="1" x14ac:dyDescent="0.25">
      <c r="A13" s="5">
        <v>8</v>
      </c>
      <c r="B13" s="6" t="s">
        <v>17</v>
      </c>
      <c r="C13" s="7">
        <v>0</v>
      </c>
      <c r="D13" s="7">
        <v>152</v>
      </c>
      <c r="E13" s="7">
        <v>72</v>
      </c>
      <c r="F13" s="7">
        <v>718</v>
      </c>
      <c r="G13" s="7">
        <v>208</v>
      </c>
      <c r="H13" s="7">
        <v>109</v>
      </c>
      <c r="I13" s="7">
        <v>75</v>
      </c>
      <c r="J13" s="7">
        <v>0</v>
      </c>
      <c r="K13" s="7">
        <v>0</v>
      </c>
      <c r="L13" s="9">
        <v>0</v>
      </c>
      <c r="M13" s="9">
        <v>0</v>
      </c>
      <c r="N13" s="9">
        <v>0</v>
      </c>
      <c r="O13" s="9">
        <v>31</v>
      </c>
      <c r="P13" s="9">
        <v>47</v>
      </c>
      <c r="Q13" s="9">
        <v>404</v>
      </c>
      <c r="R13" s="9">
        <v>189</v>
      </c>
      <c r="S13" s="9">
        <v>0</v>
      </c>
      <c r="T13" s="9">
        <v>0</v>
      </c>
      <c r="U13" s="11">
        <f t="shared" si="0"/>
        <v>2005</v>
      </c>
    </row>
    <row r="14" spans="1:21" ht="30" customHeight="1" x14ac:dyDescent="0.25">
      <c r="A14" s="5">
        <v>9</v>
      </c>
      <c r="B14" s="6" t="s">
        <v>18</v>
      </c>
      <c r="C14" s="7">
        <v>18</v>
      </c>
      <c r="D14" s="7">
        <v>0</v>
      </c>
      <c r="E14" s="7">
        <v>2</v>
      </c>
      <c r="F14" s="7">
        <v>82</v>
      </c>
      <c r="G14" s="7">
        <v>46</v>
      </c>
      <c r="H14" s="7">
        <v>64</v>
      </c>
      <c r="I14" s="7">
        <v>36</v>
      </c>
      <c r="J14" s="7">
        <v>40</v>
      </c>
      <c r="K14" s="7">
        <v>10</v>
      </c>
      <c r="L14" s="9">
        <v>122</v>
      </c>
      <c r="M14" s="9">
        <v>0</v>
      </c>
      <c r="N14" s="9">
        <v>17</v>
      </c>
      <c r="O14" s="9">
        <v>0</v>
      </c>
      <c r="P14" s="9">
        <v>8</v>
      </c>
      <c r="Q14" s="9">
        <v>209</v>
      </c>
      <c r="R14" s="9">
        <v>39</v>
      </c>
      <c r="S14" s="9">
        <v>256</v>
      </c>
      <c r="T14" s="9">
        <v>12</v>
      </c>
      <c r="U14" s="11">
        <f t="shared" si="0"/>
        <v>961</v>
      </c>
    </row>
    <row r="15" spans="1:21" ht="30" customHeight="1" x14ac:dyDescent="0.25">
      <c r="A15" s="5">
        <v>10</v>
      </c>
      <c r="B15" s="6" t="s">
        <v>19</v>
      </c>
      <c r="C15" s="7">
        <v>0</v>
      </c>
      <c r="D15" s="7">
        <v>14</v>
      </c>
      <c r="E15" s="7">
        <v>15</v>
      </c>
      <c r="F15" s="7">
        <v>422</v>
      </c>
      <c r="G15" s="7">
        <v>0</v>
      </c>
      <c r="H15" s="7">
        <v>563</v>
      </c>
      <c r="I15" s="7">
        <v>0</v>
      </c>
      <c r="J15" s="7">
        <v>0</v>
      </c>
      <c r="K15" s="7">
        <v>110</v>
      </c>
      <c r="L15" s="9">
        <v>0</v>
      </c>
      <c r="M15" s="9">
        <v>0</v>
      </c>
      <c r="N15" s="9">
        <v>329</v>
      </c>
      <c r="O15" s="9">
        <v>0</v>
      </c>
      <c r="P15" s="9">
        <v>0</v>
      </c>
      <c r="Q15" s="10">
        <v>1498</v>
      </c>
      <c r="R15" s="9">
        <v>0</v>
      </c>
      <c r="S15" s="9">
        <v>46</v>
      </c>
      <c r="T15" s="9">
        <v>27</v>
      </c>
      <c r="U15" s="11">
        <f t="shared" si="0"/>
        <v>3024</v>
      </c>
    </row>
    <row r="16" spans="1:21" ht="30" customHeight="1" thickBot="1" x14ac:dyDescent="0.3">
      <c r="A16" s="12"/>
      <c r="B16" s="13" t="s">
        <v>20</v>
      </c>
      <c r="C16" s="14">
        <f>SUM(C6:C15)</f>
        <v>673</v>
      </c>
      <c r="D16" s="14">
        <f t="shared" ref="D16:K16" si="1">SUM(D6:D15)</f>
        <v>432</v>
      </c>
      <c r="E16" s="14">
        <f t="shared" si="1"/>
        <v>285</v>
      </c>
      <c r="F16" s="14">
        <f t="shared" si="1"/>
        <v>7404</v>
      </c>
      <c r="G16" s="14">
        <f t="shared" si="1"/>
        <v>1527</v>
      </c>
      <c r="H16" s="14">
        <f t="shared" si="1"/>
        <v>4911</v>
      </c>
      <c r="I16" s="14">
        <f t="shared" si="1"/>
        <v>496</v>
      </c>
      <c r="J16" s="14">
        <f t="shared" si="1"/>
        <v>600</v>
      </c>
      <c r="K16" s="14">
        <f t="shared" si="1"/>
        <v>472</v>
      </c>
      <c r="L16" s="15">
        <v>874</v>
      </c>
      <c r="M16" s="15">
        <v>138</v>
      </c>
      <c r="N16" s="15">
        <v>475</v>
      </c>
      <c r="O16" s="16">
        <v>1174</v>
      </c>
      <c r="P16" s="16">
        <v>1689</v>
      </c>
      <c r="Q16" s="16">
        <f>SUM(Q6:Q15)</f>
        <v>12310</v>
      </c>
      <c r="R16" s="15">
        <v>376</v>
      </c>
      <c r="S16" s="16">
        <v>1285</v>
      </c>
      <c r="T16" s="16">
        <f>SUM(T6:T15)</f>
        <v>1212</v>
      </c>
      <c r="U16" s="17">
        <f>SUM(U6:U15)</f>
        <v>36333</v>
      </c>
    </row>
    <row r="17" spans="1:1" ht="15.75" thickTop="1" x14ac:dyDescent="0.25"/>
    <row r="18" spans="1:1" x14ac:dyDescent="0.25">
      <c r="A18" s="18" t="s">
        <v>41</v>
      </c>
    </row>
  </sheetData>
  <mergeCells count="4">
    <mergeCell ref="A3:A4"/>
    <mergeCell ref="B3:B4"/>
    <mergeCell ref="C3:U3"/>
    <mergeCell ref="A1:U1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dcterms:created xsi:type="dcterms:W3CDTF">2019-02-13T07:00:06Z</dcterms:created>
  <dcterms:modified xsi:type="dcterms:W3CDTF">2019-03-01T07:09:43Z</dcterms:modified>
</cp:coreProperties>
</file>