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Logan\Data Sektoral\RS Mandalika\DATA RS MANDALIKA UNTUK NTB SATU DATA\DATA NTB SATU DATA 2023\10 besar penyakit yang ditangani RS Mandalika Tahun 2023\"/>
    </mc:Choice>
  </mc:AlternateContent>
  <bookViews>
    <workbookView xWindow="0" yWindow="0" windowWidth="24000" windowHeight="9000" activeTab="1"/>
  </bookViews>
  <sheets>
    <sheet name="Poli Penyakit Dalam" sheetId="5" r:id="rId1"/>
    <sheet name="Poli Bedah" sheetId="6" r:id="rId2"/>
    <sheet name="Poli Obgyn" sheetId="1" r:id="rId3"/>
    <sheet name="Poli Anak" sheetId="2" r:id="rId4"/>
    <sheet name="Poli Gigi" sheetId="3" r:id="rId5"/>
    <sheet name="Poli Jantung" sheetId="4" r:id="rId6"/>
    <sheet name="Poli Umum" sheetId="7" r:id="rId7"/>
    <sheet name="Poli Paru" sheetId="8" r:id="rId8"/>
  </sheets>
  <calcPr calcId="162913"/>
</workbook>
</file>

<file path=xl/calcChain.xml><?xml version="1.0" encoding="utf-8"?>
<calcChain xmlns="http://schemas.openxmlformats.org/spreadsheetml/2006/main">
  <c r="C23" i="3" l="1"/>
  <c r="C24" i="3"/>
  <c r="C25" i="3"/>
  <c r="C26" i="3"/>
  <c r="C27" i="3"/>
  <c r="C28" i="3"/>
  <c r="C22" i="3"/>
  <c r="C18" i="3"/>
  <c r="C19" i="3"/>
  <c r="C20" i="3"/>
  <c r="C21" i="3"/>
  <c r="C17" i="3"/>
  <c r="C8" i="3"/>
  <c r="C9" i="3"/>
  <c r="C10" i="3"/>
  <c r="C11" i="3"/>
  <c r="C12" i="3"/>
  <c r="C13" i="3"/>
  <c r="C14" i="3"/>
  <c r="C15" i="3"/>
  <c r="C16" i="3"/>
  <c r="C7" i="3"/>
  <c r="C10" i="1"/>
  <c r="C11" i="1"/>
  <c r="C12" i="1"/>
  <c r="C13" i="1"/>
  <c r="C14" i="1"/>
  <c r="C15" i="1"/>
  <c r="C16" i="1"/>
  <c r="C17" i="1"/>
  <c r="C18" i="1"/>
  <c r="C9" i="1"/>
  <c r="C6" i="1"/>
  <c r="C7" i="1"/>
  <c r="C8" i="1"/>
  <c r="C5" i="1"/>
  <c r="C9" i="6"/>
  <c r="C10" i="6"/>
  <c r="C11" i="6"/>
  <c r="C12" i="6"/>
  <c r="C13" i="6"/>
  <c r="C14" i="6"/>
  <c r="C8" i="6"/>
  <c r="C26" i="5"/>
  <c r="C27" i="5"/>
  <c r="C28" i="5"/>
  <c r="C29" i="5"/>
  <c r="C30" i="5"/>
  <c r="C31" i="5"/>
  <c r="C32" i="5"/>
  <c r="C33" i="5"/>
  <c r="C34" i="5"/>
  <c r="C25" i="5"/>
  <c r="C16" i="5"/>
  <c r="C17" i="5"/>
  <c r="C18" i="5"/>
  <c r="C19" i="5"/>
  <c r="C20" i="5"/>
  <c r="C21" i="5"/>
  <c r="C22" i="5"/>
  <c r="C23" i="5"/>
  <c r="C24" i="5"/>
  <c r="C15" i="5"/>
  <c r="C6" i="5"/>
  <c r="C7" i="5"/>
  <c r="C8" i="5"/>
  <c r="C9" i="5"/>
  <c r="C10" i="5"/>
  <c r="C11" i="5"/>
  <c r="C12" i="5"/>
  <c r="C13" i="5"/>
  <c r="C14" i="5"/>
  <c r="C5" i="5"/>
</calcChain>
</file>

<file path=xl/sharedStrings.xml><?xml version="1.0" encoding="utf-8"?>
<sst xmlns="http://schemas.openxmlformats.org/spreadsheetml/2006/main" count="251" uniqueCount="107">
  <si>
    <t>Sepuluh Besar Kunjungan di Poli Obgyn Instalasi Rawat Jalan</t>
  </si>
  <si>
    <t>No</t>
  </si>
  <si>
    <t>Diagnosa</t>
  </si>
  <si>
    <t>Jumlah</t>
  </si>
  <si>
    <t>1.</t>
  </si>
  <si>
    <t>G3P2.A0H2</t>
  </si>
  <si>
    <t>2.</t>
  </si>
  <si>
    <t>G1P0</t>
  </si>
  <si>
    <t>3.</t>
  </si>
  <si>
    <t>Amenore Sekunder</t>
  </si>
  <si>
    <t>GYN Disa</t>
  </si>
  <si>
    <t>Sepuluh Besar Kunjungan di Poli Anak Instalasi Rawat Jalan</t>
  </si>
  <si>
    <t>ISPA</t>
  </si>
  <si>
    <t>Sepuluh Besar Kunjungan di Poli Gigi Instalasi Rawat Jalan</t>
  </si>
  <si>
    <t>Pulp Reversibel</t>
  </si>
  <si>
    <t>Periodentitis</t>
  </si>
  <si>
    <t>Sepuluh Besar Kunjungan di Poli Jantung Instalasi Rawat Jalan</t>
  </si>
  <si>
    <t>Hipertensi</t>
  </si>
  <si>
    <t>VSD</t>
  </si>
  <si>
    <t>CAD</t>
  </si>
  <si>
    <t>Susp. PPOK</t>
  </si>
  <si>
    <t>Dermatis</t>
  </si>
  <si>
    <t>BPPH</t>
  </si>
  <si>
    <t>Pos Ova ICH</t>
  </si>
  <si>
    <t>Tinea Porpus</t>
  </si>
  <si>
    <t>Asma Bronsial</t>
  </si>
  <si>
    <t>BPPV</t>
  </si>
  <si>
    <t>Myalgia</t>
  </si>
  <si>
    <t>HT</t>
  </si>
  <si>
    <t>Dispepsia</t>
  </si>
  <si>
    <t>Sepuluh Besar Kunjungan di Poli Dalam Instalasi Rawat Jalan</t>
  </si>
  <si>
    <t>Triwulan</t>
  </si>
  <si>
    <t>II</t>
  </si>
  <si>
    <t>Sepuluh Besar Kunjungan di Poli Bedah Instalasi Rawat Jalan</t>
  </si>
  <si>
    <t>Post Abses Mamae</t>
  </si>
  <si>
    <t>Abses Mamae</t>
  </si>
  <si>
    <t>I</t>
  </si>
  <si>
    <t>Nekrosis Pulpa</t>
  </si>
  <si>
    <t>Gingivitis Marginalis Kronis</t>
  </si>
  <si>
    <t>Pulpitis Reversibel</t>
  </si>
  <si>
    <t>Periodontitis Marginalis</t>
  </si>
  <si>
    <t>Gingivitis Margina</t>
  </si>
  <si>
    <t>EXO</t>
  </si>
  <si>
    <t>Fatur 1/2 Palatal</t>
  </si>
  <si>
    <t>Infaksi Kelas I</t>
  </si>
  <si>
    <t>Irigasi</t>
  </si>
  <si>
    <t>Pulpitis Irreversible</t>
  </si>
  <si>
    <t>HT ST I</t>
  </si>
  <si>
    <t>Pos CVA ICH</t>
  </si>
  <si>
    <t>HT ST II</t>
  </si>
  <si>
    <t>LCMI</t>
  </si>
  <si>
    <t>Diagnosa awal Flail Aml, MR Berat, AF Moderat, Acut Gatrsitis</t>
  </si>
  <si>
    <t>G2P1A0H1</t>
  </si>
  <si>
    <t>G2P0A1H0</t>
  </si>
  <si>
    <t>Abortus Inkomplit</t>
  </si>
  <si>
    <t>AUB</t>
  </si>
  <si>
    <t>G2P1A0</t>
  </si>
  <si>
    <t>G4P3A1H2</t>
  </si>
  <si>
    <t>G4P2A1H2</t>
  </si>
  <si>
    <t>G5P4A0H3</t>
  </si>
  <si>
    <t>GENOREA</t>
  </si>
  <si>
    <t>G1P0A0H0</t>
  </si>
  <si>
    <t>Sepuluh Besar Kunjungan di Poli Umum Instalasi Rawat Jalan</t>
  </si>
  <si>
    <t>Surat Keterangan Sehat</t>
  </si>
  <si>
    <t>Medical Check Up</t>
  </si>
  <si>
    <t>Pemasangan Kateter</t>
  </si>
  <si>
    <t>Vertigo/Chepalgia</t>
  </si>
  <si>
    <t>DM Tipe II</t>
  </si>
  <si>
    <t>GERD</t>
  </si>
  <si>
    <t>Dyspepsia</t>
  </si>
  <si>
    <t>Osteotrithis</t>
  </si>
  <si>
    <t>Chest Pain</t>
  </si>
  <si>
    <t>Arthitis</t>
  </si>
  <si>
    <t>Susp. Hipertiroid</t>
  </si>
  <si>
    <t>III</t>
  </si>
  <si>
    <t>Gravida</t>
  </si>
  <si>
    <t>Aminorea</t>
  </si>
  <si>
    <t>Lympadinopaty</t>
  </si>
  <si>
    <t>Pulpitis</t>
  </si>
  <si>
    <t>Necrosis Pulpa</t>
  </si>
  <si>
    <t>Gingivitis</t>
  </si>
  <si>
    <t>GMK</t>
  </si>
  <si>
    <t>Persistensi</t>
  </si>
  <si>
    <t>Cardiomegaly</t>
  </si>
  <si>
    <t>CAD Iskemik</t>
  </si>
  <si>
    <t>DM</t>
  </si>
  <si>
    <t>Abdominal Pain</t>
  </si>
  <si>
    <t>Susp PPOK</t>
  </si>
  <si>
    <t>Neuropati</t>
  </si>
  <si>
    <t>Febris</t>
  </si>
  <si>
    <t>IV</t>
  </si>
  <si>
    <t>Sepuluh Besar Kunjungan di Poli Paru Instalasi Rawat Jalan</t>
  </si>
  <si>
    <t>Susp Pnemonia</t>
  </si>
  <si>
    <t>Hemoroid Gr III</t>
  </si>
  <si>
    <t>Osteoastritis</t>
  </si>
  <si>
    <t>Colithitis</t>
  </si>
  <si>
    <t>Tumor mamae sinistra</t>
  </si>
  <si>
    <t>Nerkotik pedis sinistra</t>
  </si>
  <si>
    <t>Clavus</t>
  </si>
  <si>
    <t>Pulpitis Irreversibel</t>
  </si>
  <si>
    <t>Periodontitis</t>
  </si>
  <si>
    <t>Gangren Pulpa</t>
  </si>
  <si>
    <t>Gangren Radix</t>
  </si>
  <si>
    <t>RHD MR berat</t>
  </si>
  <si>
    <t>HHD</t>
  </si>
  <si>
    <t>Chest paint suspek cardiag</t>
  </si>
  <si>
    <t>Peringkat Triwulanan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</si>
</sst>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color rgb="FF000000"/>
      <name val="Arial"/>
      <scheme val="minor"/>
    </font>
    <font>
      <b/>
      <sz val="12"/>
      <color rgb="FF000000"/>
      <name val="&quot;Times New Roman&quot;"/>
    </font>
    <font>
      <sz val="12"/>
      <color rgb="FF000000"/>
      <name val="&quot;Times New Roman&quot;"/>
    </font>
    <font>
      <sz val="10"/>
      <color rgb="FF000000"/>
      <name val="Arial"/>
      <family val="2"/>
      <scheme val="minor"/>
    </font>
    <font>
      <sz val="10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wrapText="1"/>
    </xf>
    <xf numFmtId="0" fontId="3" fillId="0" borderId="0" xfId="1" applyFont="1" applyAlignment="1"/>
    <xf numFmtId="0" fontId="4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/>
    <xf numFmtId="0" fontId="2" fillId="0" borderId="1" xfId="1" applyFont="1" applyBorder="1" applyAlignment="1">
      <alignment wrapText="1"/>
    </xf>
    <xf numFmtId="0" fontId="2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left" wrapText="1"/>
    </xf>
    <xf numFmtId="0" fontId="3" fillId="0" borderId="0" xfId="1" applyFont="1" applyAlignment="1"/>
    <xf numFmtId="0" fontId="1" fillId="0" borderId="0" xfId="1" applyFont="1" applyAlignment="1"/>
    <xf numFmtId="0" fontId="2" fillId="0" borderId="0" xfId="1" applyFont="1" applyAlignment="1">
      <alignment horizontal="left"/>
    </xf>
    <xf numFmtId="0" fontId="2" fillId="0" borderId="1" xfId="1" applyFont="1" applyBorder="1" applyAlignment="1">
      <alignment wrapText="1"/>
    </xf>
    <xf numFmtId="0" fontId="2" fillId="0" borderId="1" xfId="1" applyFont="1" applyBorder="1" applyAlignment="1">
      <alignment horizontal="center" wrapText="1"/>
    </xf>
    <xf numFmtId="0" fontId="2" fillId="0" borderId="2" xfId="1" applyFont="1" applyBorder="1" applyAlignment="1">
      <alignment horizontal="left" wrapText="1"/>
    </xf>
    <xf numFmtId="0" fontId="2" fillId="0" borderId="2" xfId="1" applyFont="1" applyBorder="1" applyAlignment="1">
      <alignment wrapText="1"/>
    </xf>
    <xf numFmtId="0" fontId="2" fillId="0" borderId="2" xfId="1" applyFont="1" applyBorder="1" applyAlignment="1">
      <alignment horizontal="right" wrapText="1"/>
    </xf>
    <xf numFmtId="0" fontId="3" fillId="0" borderId="2" xfId="1" applyFont="1" applyBorder="1" applyAlignment="1">
      <alignment horizontal="right"/>
    </xf>
    <xf numFmtId="0" fontId="1" fillId="0" borderId="2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wrapText="1"/>
    </xf>
    <xf numFmtId="0" fontId="2" fillId="0" borderId="2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0" fillId="0" borderId="0" xfId="0" applyFont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2" fillId="0" borderId="2" xfId="0" applyFont="1" applyFill="1" applyBorder="1" applyAlignment="1">
      <alignment horizontal="right" wrapText="1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34"/>
  <sheetViews>
    <sheetView topLeftCell="A9" workbookViewId="0">
      <selection activeCell="C5" sqref="C5:C34"/>
    </sheetView>
  </sheetViews>
  <sheetFormatPr defaultColWidth="12.5703125" defaultRowHeight="15.75" customHeight="1"/>
  <cols>
    <col min="1" max="1" width="5.42578125" style="4" customWidth="1"/>
    <col min="2" max="2" width="17.7109375" style="4" customWidth="1"/>
    <col min="3" max="3" width="17.7109375" style="11" customWidth="1"/>
    <col min="4" max="4" width="19.42578125" style="4" customWidth="1"/>
    <col min="5" max="16384" width="12.5703125" style="4"/>
  </cols>
  <sheetData>
    <row r="1" spans="1:5" ht="15.75" customHeight="1">
      <c r="A1" s="7"/>
      <c r="B1" s="7"/>
      <c r="C1" s="12"/>
    </row>
    <row r="3" spans="1:5" ht="15">
      <c r="A3" s="6" t="s">
        <v>30</v>
      </c>
      <c r="B3" s="6"/>
      <c r="C3" s="13"/>
      <c r="D3" s="5"/>
      <c r="E3" s="5"/>
    </row>
    <row r="4" spans="1:5" ht="31.5">
      <c r="A4" s="20" t="s">
        <v>1</v>
      </c>
      <c r="B4" s="20" t="s">
        <v>31</v>
      </c>
      <c r="C4" s="20" t="s">
        <v>106</v>
      </c>
      <c r="D4" s="20" t="s">
        <v>2</v>
      </c>
      <c r="E4" s="20" t="s">
        <v>3</v>
      </c>
    </row>
    <row r="5" spans="1:5" ht="15">
      <c r="A5" s="18">
        <v>1</v>
      </c>
      <c r="B5" s="18" t="s">
        <v>32</v>
      </c>
      <c r="C5" s="18">
        <f>_xlfn.RANK.EQ(E5,$E$5:$E$14)</f>
        <v>1</v>
      </c>
      <c r="D5" s="16" t="s">
        <v>29</v>
      </c>
      <c r="E5" s="18">
        <v>5</v>
      </c>
    </row>
    <row r="6" spans="1:5" ht="15">
      <c r="A6" s="18">
        <v>2</v>
      </c>
      <c r="B6" s="18" t="s">
        <v>32</v>
      </c>
      <c r="C6" s="18">
        <f t="shared" ref="C6:C15" si="0">_xlfn.RANK.EQ(E6,$E$5:$E$14)</f>
        <v>2</v>
      </c>
      <c r="D6" s="16" t="s">
        <v>28</v>
      </c>
      <c r="E6" s="18">
        <v>3</v>
      </c>
    </row>
    <row r="7" spans="1:5" ht="15">
      <c r="A7" s="18">
        <v>3</v>
      </c>
      <c r="B7" s="18" t="s">
        <v>32</v>
      </c>
      <c r="C7" s="18">
        <f t="shared" si="0"/>
        <v>3</v>
      </c>
      <c r="D7" s="16" t="s">
        <v>27</v>
      </c>
      <c r="E7" s="18">
        <v>2</v>
      </c>
    </row>
    <row r="8" spans="1:5" ht="15">
      <c r="A8" s="18">
        <v>4</v>
      </c>
      <c r="B8" s="18" t="s">
        <v>32</v>
      </c>
      <c r="C8" s="18">
        <f t="shared" si="0"/>
        <v>4</v>
      </c>
      <c r="D8" s="16" t="s">
        <v>26</v>
      </c>
      <c r="E8" s="18">
        <v>1</v>
      </c>
    </row>
    <row r="9" spans="1:5" ht="15">
      <c r="A9" s="18">
        <v>5</v>
      </c>
      <c r="B9" s="18" t="s">
        <v>32</v>
      </c>
      <c r="C9" s="18">
        <f t="shared" si="0"/>
        <v>4</v>
      </c>
      <c r="D9" s="16" t="s">
        <v>25</v>
      </c>
      <c r="E9" s="18">
        <v>1</v>
      </c>
    </row>
    <row r="10" spans="1:5" ht="15">
      <c r="A10" s="18">
        <v>6</v>
      </c>
      <c r="B10" s="18" t="s">
        <v>32</v>
      </c>
      <c r="C10" s="18">
        <f t="shared" si="0"/>
        <v>4</v>
      </c>
      <c r="D10" s="16" t="s">
        <v>24</v>
      </c>
      <c r="E10" s="18">
        <v>1</v>
      </c>
    </row>
    <row r="11" spans="1:5" ht="15">
      <c r="A11" s="18">
        <v>7</v>
      </c>
      <c r="B11" s="18" t="s">
        <v>32</v>
      </c>
      <c r="C11" s="18">
        <f t="shared" si="0"/>
        <v>4</v>
      </c>
      <c r="D11" s="16" t="s">
        <v>23</v>
      </c>
      <c r="E11" s="18">
        <v>1</v>
      </c>
    </row>
    <row r="12" spans="1:5" ht="15">
      <c r="A12" s="18">
        <v>8</v>
      </c>
      <c r="B12" s="18" t="s">
        <v>32</v>
      </c>
      <c r="C12" s="18">
        <f t="shared" si="0"/>
        <v>4</v>
      </c>
      <c r="D12" s="16" t="s">
        <v>22</v>
      </c>
      <c r="E12" s="18">
        <v>1</v>
      </c>
    </row>
    <row r="13" spans="1:5" ht="15">
      <c r="A13" s="18">
        <v>9</v>
      </c>
      <c r="B13" s="18" t="s">
        <v>32</v>
      </c>
      <c r="C13" s="18">
        <f t="shared" si="0"/>
        <v>4</v>
      </c>
      <c r="D13" s="16" t="s">
        <v>21</v>
      </c>
      <c r="E13" s="18">
        <v>1</v>
      </c>
    </row>
    <row r="14" spans="1:5" ht="15">
      <c r="A14" s="18">
        <v>10</v>
      </c>
      <c r="B14" s="18" t="s">
        <v>32</v>
      </c>
      <c r="C14" s="18">
        <f t="shared" si="0"/>
        <v>4</v>
      </c>
      <c r="D14" s="16" t="s">
        <v>20</v>
      </c>
      <c r="E14" s="18">
        <v>1</v>
      </c>
    </row>
    <row r="15" spans="1:5" ht="15.75" customHeight="1">
      <c r="A15" s="18">
        <v>11</v>
      </c>
      <c r="B15" s="19" t="s">
        <v>74</v>
      </c>
      <c r="C15" s="18">
        <f>_xlfn.RANK.EQ(E15,$E$15:$E$24)</f>
        <v>1</v>
      </c>
      <c r="D15" s="16" t="s">
        <v>66</v>
      </c>
      <c r="E15" s="18">
        <v>7</v>
      </c>
    </row>
    <row r="16" spans="1:5" ht="15.75" customHeight="1">
      <c r="A16" s="18">
        <v>12</v>
      </c>
      <c r="B16" s="19" t="s">
        <v>74</v>
      </c>
      <c r="C16" s="18">
        <f t="shared" ref="C16:C25" si="1">_xlfn.RANK.EQ(E16,$E$15:$E$24)</f>
        <v>2</v>
      </c>
      <c r="D16" s="16" t="s">
        <v>67</v>
      </c>
      <c r="E16" s="18">
        <v>5</v>
      </c>
    </row>
    <row r="17" spans="1:5" ht="15.75" customHeight="1">
      <c r="A17" s="18">
        <v>13</v>
      </c>
      <c r="B17" s="19" t="s">
        <v>74</v>
      </c>
      <c r="C17" s="18">
        <f t="shared" si="1"/>
        <v>3</v>
      </c>
      <c r="D17" s="16" t="s">
        <v>68</v>
      </c>
      <c r="E17" s="18">
        <v>4</v>
      </c>
    </row>
    <row r="18" spans="1:5" ht="15.75" customHeight="1">
      <c r="A18" s="18">
        <v>14</v>
      </c>
      <c r="B18" s="19" t="s">
        <v>74</v>
      </c>
      <c r="C18" s="18">
        <f t="shared" si="1"/>
        <v>3</v>
      </c>
      <c r="D18" s="16" t="s">
        <v>28</v>
      </c>
      <c r="E18" s="18">
        <v>4</v>
      </c>
    </row>
    <row r="19" spans="1:5" ht="15.75" customHeight="1">
      <c r="A19" s="18">
        <v>15</v>
      </c>
      <c r="B19" s="19" t="s">
        <v>74</v>
      </c>
      <c r="C19" s="18">
        <f t="shared" si="1"/>
        <v>5</v>
      </c>
      <c r="D19" s="16" t="s">
        <v>27</v>
      </c>
      <c r="E19" s="18">
        <v>2</v>
      </c>
    </row>
    <row r="20" spans="1:5" ht="15.75" customHeight="1">
      <c r="A20" s="18">
        <v>16</v>
      </c>
      <c r="B20" s="19" t="s">
        <v>74</v>
      </c>
      <c r="C20" s="18">
        <f t="shared" si="1"/>
        <v>5</v>
      </c>
      <c r="D20" s="16" t="s">
        <v>69</v>
      </c>
      <c r="E20" s="18">
        <v>2</v>
      </c>
    </row>
    <row r="21" spans="1:5" ht="15.75" customHeight="1">
      <c r="A21" s="18">
        <v>17</v>
      </c>
      <c r="B21" s="19" t="s">
        <v>74</v>
      </c>
      <c r="C21" s="18">
        <f t="shared" si="1"/>
        <v>5</v>
      </c>
      <c r="D21" s="16" t="s">
        <v>70</v>
      </c>
      <c r="E21" s="18">
        <v>2</v>
      </c>
    </row>
    <row r="22" spans="1:5" ht="15.75" customHeight="1">
      <c r="A22" s="18">
        <v>18</v>
      </c>
      <c r="B22" s="19" t="s">
        <v>74</v>
      </c>
      <c r="C22" s="18">
        <f t="shared" si="1"/>
        <v>5</v>
      </c>
      <c r="D22" s="16" t="s">
        <v>71</v>
      </c>
      <c r="E22" s="18">
        <v>2</v>
      </c>
    </row>
    <row r="23" spans="1:5" ht="15.75" customHeight="1">
      <c r="A23" s="18">
        <v>19</v>
      </c>
      <c r="B23" s="19" t="s">
        <v>74</v>
      </c>
      <c r="C23" s="18">
        <f t="shared" si="1"/>
        <v>5</v>
      </c>
      <c r="D23" s="16" t="s">
        <v>72</v>
      </c>
      <c r="E23" s="18">
        <v>2</v>
      </c>
    </row>
    <row r="24" spans="1:5" ht="15.75" customHeight="1">
      <c r="A24" s="18">
        <v>20</v>
      </c>
      <c r="B24" s="19" t="s">
        <v>74</v>
      </c>
      <c r="C24" s="18">
        <f t="shared" si="1"/>
        <v>10</v>
      </c>
      <c r="D24" s="16" t="s">
        <v>73</v>
      </c>
      <c r="E24" s="18">
        <v>1</v>
      </c>
    </row>
    <row r="25" spans="1:5" ht="15.75" customHeight="1">
      <c r="A25" s="18">
        <v>21</v>
      </c>
      <c r="B25" s="19" t="s">
        <v>90</v>
      </c>
      <c r="C25" s="18">
        <f>_xlfn.RANK.EQ(E25,$E$25:$E$34)</f>
        <v>1</v>
      </c>
      <c r="D25" s="17" t="s">
        <v>28</v>
      </c>
      <c r="E25" s="18">
        <v>15</v>
      </c>
    </row>
    <row r="26" spans="1:5" ht="15.75" customHeight="1">
      <c r="A26" s="18">
        <v>22</v>
      </c>
      <c r="B26" s="19" t="s">
        <v>90</v>
      </c>
      <c r="C26" s="18">
        <f t="shared" ref="C26:C34" si="2">_xlfn.RANK.EQ(E26,$E$25:$E$34)</f>
        <v>2</v>
      </c>
      <c r="D26" s="17" t="s">
        <v>68</v>
      </c>
      <c r="E26" s="18">
        <v>10</v>
      </c>
    </row>
    <row r="27" spans="1:5" ht="15.75" customHeight="1">
      <c r="A27" s="18">
        <v>23</v>
      </c>
      <c r="B27" s="19" t="s">
        <v>90</v>
      </c>
      <c r="C27" s="18">
        <f t="shared" si="2"/>
        <v>3</v>
      </c>
      <c r="D27" s="17" t="s">
        <v>85</v>
      </c>
      <c r="E27" s="18">
        <v>9</v>
      </c>
    </row>
    <row r="28" spans="1:5" ht="15.75" customHeight="1">
      <c r="A28" s="18">
        <v>24</v>
      </c>
      <c r="B28" s="19" t="s">
        <v>90</v>
      </c>
      <c r="C28" s="18">
        <f t="shared" si="2"/>
        <v>4</v>
      </c>
      <c r="D28" s="17" t="s">
        <v>27</v>
      </c>
      <c r="E28" s="18">
        <v>7</v>
      </c>
    </row>
    <row r="29" spans="1:5" ht="15.75" customHeight="1">
      <c r="A29" s="18">
        <v>25</v>
      </c>
      <c r="B29" s="19" t="s">
        <v>90</v>
      </c>
      <c r="C29" s="18">
        <f t="shared" si="2"/>
        <v>5</v>
      </c>
      <c r="D29" s="17" t="s">
        <v>86</v>
      </c>
      <c r="E29" s="18">
        <v>5</v>
      </c>
    </row>
    <row r="30" spans="1:5" ht="15.75" customHeight="1">
      <c r="A30" s="18">
        <v>26</v>
      </c>
      <c r="B30" s="19" t="s">
        <v>90</v>
      </c>
      <c r="C30" s="18">
        <f t="shared" si="2"/>
        <v>6</v>
      </c>
      <c r="D30" s="17" t="s">
        <v>12</v>
      </c>
      <c r="E30" s="18">
        <v>3</v>
      </c>
    </row>
    <row r="31" spans="1:5" ht="15.75" customHeight="1">
      <c r="A31" s="18">
        <v>27</v>
      </c>
      <c r="B31" s="19" t="s">
        <v>90</v>
      </c>
      <c r="C31" s="18">
        <f t="shared" si="2"/>
        <v>6</v>
      </c>
      <c r="D31" s="17" t="s">
        <v>87</v>
      </c>
      <c r="E31" s="18">
        <v>3</v>
      </c>
    </row>
    <row r="32" spans="1:5" ht="15.75" customHeight="1">
      <c r="A32" s="18">
        <v>28</v>
      </c>
      <c r="B32" s="19" t="s">
        <v>90</v>
      </c>
      <c r="C32" s="18">
        <f t="shared" si="2"/>
        <v>6</v>
      </c>
      <c r="D32" s="17" t="s">
        <v>88</v>
      </c>
      <c r="E32" s="18">
        <v>3</v>
      </c>
    </row>
    <row r="33" spans="1:5" ht="15.75" customHeight="1">
      <c r="A33" s="18">
        <v>29</v>
      </c>
      <c r="B33" s="19" t="s">
        <v>90</v>
      </c>
      <c r="C33" s="18">
        <f t="shared" si="2"/>
        <v>9</v>
      </c>
      <c r="D33" s="17" t="s">
        <v>89</v>
      </c>
      <c r="E33" s="18">
        <v>2</v>
      </c>
    </row>
    <row r="34" spans="1:5" ht="15.75" customHeight="1">
      <c r="A34" s="18">
        <v>30</v>
      </c>
      <c r="B34" s="19" t="s">
        <v>90</v>
      </c>
      <c r="C34" s="18">
        <f t="shared" si="2"/>
        <v>10</v>
      </c>
      <c r="D34" s="17" t="s">
        <v>69</v>
      </c>
      <c r="E34" s="18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4"/>
  <sheetViews>
    <sheetView tabSelected="1" workbookViewId="0">
      <selection activeCell="C17" sqref="C17"/>
    </sheetView>
  </sheetViews>
  <sheetFormatPr defaultColWidth="12.5703125" defaultRowHeight="15.75" customHeight="1"/>
  <cols>
    <col min="1" max="1" width="5.42578125" style="4" customWidth="1"/>
    <col min="2" max="2" width="14.28515625" style="4" customWidth="1"/>
    <col min="3" max="3" width="14.28515625" style="11" customWidth="1"/>
    <col min="4" max="4" width="20.85546875" style="4" customWidth="1"/>
    <col min="5" max="16384" width="12.5703125" style="4"/>
  </cols>
  <sheetData>
    <row r="1" spans="1:5" ht="15.75" customHeight="1">
      <c r="A1" s="7"/>
      <c r="B1" s="7"/>
      <c r="C1" s="12"/>
    </row>
    <row r="3" spans="1:5" ht="15">
      <c r="A3" s="6" t="s">
        <v>33</v>
      </c>
      <c r="B3" s="6"/>
      <c r="C3" s="13"/>
      <c r="D3" s="5"/>
      <c r="E3" s="5"/>
    </row>
    <row r="4" spans="1:5" ht="31.5">
      <c r="A4" s="20" t="s">
        <v>1</v>
      </c>
      <c r="B4" s="20" t="s">
        <v>31</v>
      </c>
      <c r="C4" s="20" t="s">
        <v>106</v>
      </c>
      <c r="D4" s="20" t="s">
        <v>2</v>
      </c>
      <c r="E4" s="20" t="s">
        <v>3</v>
      </c>
    </row>
    <row r="5" spans="1:5" ht="30">
      <c r="A5" s="18">
        <v>1</v>
      </c>
      <c r="B5" s="18" t="s">
        <v>32</v>
      </c>
      <c r="C5" s="18">
        <v>1</v>
      </c>
      <c r="D5" s="17" t="s">
        <v>34</v>
      </c>
      <c r="E5" s="17">
        <v>3</v>
      </c>
    </row>
    <row r="6" spans="1:5" ht="15">
      <c r="A6" s="18">
        <v>2</v>
      </c>
      <c r="B6" s="18" t="s">
        <v>32</v>
      </c>
      <c r="C6" s="18">
        <v>2</v>
      </c>
      <c r="D6" s="17" t="s">
        <v>35</v>
      </c>
      <c r="E6" s="17">
        <v>1</v>
      </c>
    </row>
    <row r="7" spans="1:5" ht="15.75" customHeight="1">
      <c r="A7" s="18">
        <v>3</v>
      </c>
      <c r="B7" s="18" t="s">
        <v>74</v>
      </c>
      <c r="C7" s="18">
        <v>1</v>
      </c>
      <c r="D7" s="17" t="s">
        <v>77</v>
      </c>
      <c r="E7" s="17">
        <v>2</v>
      </c>
    </row>
    <row r="8" spans="1:5" ht="15.75" customHeight="1">
      <c r="A8" s="18">
        <v>4</v>
      </c>
      <c r="B8" s="18" t="s">
        <v>90</v>
      </c>
      <c r="C8" s="18">
        <f>_xlfn.RANK.EQ(E8,$E$8:$E$14)</f>
        <v>1</v>
      </c>
      <c r="D8" s="23" t="s">
        <v>93</v>
      </c>
      <c r="E8" s="22">
        <v>2</v>
      </c>
    </row>
    <row r="9" spans="1:5" ht="15.75" customHeight="1">
      <c r="A9" s="18">
        <v>5</v>
      </c>
      <c r="B9" s="18" t="s">
        <v>90</v>
      </c>
      <c r="C9" s="18">
        <f t="shared" ref="C9:C14" si="0">_xlfn.RANK.EQ(E9,$E$8:$E$14)</f>
        <v>1</v>
      </c>
      <c r="D9" s="23" t="s">
        <v>94</v>
      </c>
      <c r="E9" s="22">
        <v>2</v>
      </c>
    </row>
    <row r="10" spans="1:5" ht="15.75" customHeight="1">
      <c r="A10" s="18">
        <v>6</v>
      </c>
      <c r="B10" s="18" t="s">
        <v>90</v>
      </c>
      <c r="C10" s="18">
        <f t="shared" si="0"/>
        <v>1</v>
      </c>
      <c r="D10" s="23" t="s">
        <v>95</v>
      </c>
      <c r="E10" s="22">
        <v>2</v>
      </c>
    </row>
    <row r="11" spans="1:5" ht="15.75" customHeight="1">
      <c r="A11" s="18">
        <v>7</v>
      </c>
      <c r="B11" s="18" t="s">
        <v>90</v>
      </c>
      <c r="C11" s="18">
        <f t="shared" si="0"/>
        <v>4</v>
      </c>
      <c r="D11" s="23" t="s">
        <v>96</v>
      </c>
      <c r="E11" s="22">
        <v>1</v>
      </c>
    </row>
    <row r="12" spans="1:5" ht="15.75" customHeight="1">
      <c r="A12" s="18">
        <v>8</v>
      </c>
      <c r="B12" s="18" t="s">
        <v>90</v>
      </c>
      <c r="C12" s="18">
        <f t="shared" si="0"/>
        <v>4</v>
      </c>
      <c r="D12" s="23" t="s">
        <v>97</v>
      </c>
      <c r="E12" s="22">
        <v>1</v>
      </c>
    </row>
    <row r="13" spans="1:5" ht="15.75" customHeight="1">
      <c r="A13" s="18">
        <v>9</v>
      </c>
      <c r="B13" s="18" t="s">
        <v>90</v>
      </c>
      <c r="C13" s="18">
        <f t="shared" si="0"/>
        <v>4</v>
      </c>
      <c r="D13" s="23" t="s">
        <v>77</v>
      </c>
      <c r="E13" s="22">
        <v>1</v>
      </c>
    </row>
    <row r="14" spans="1:5" ht="15.75" customHeight="1">
      <c r="A14" s="18">
        <v>10</v>
      </c>
      <c r="B14" s="18" t="s">
        <v>90</v>
      </c>
      <c r="C14" s="18">
        <f t="shared" si="0"/>
        <v>4</v>
      </c>
      <c r="D14" s="23" t="s">
        <v>98</v>
      </c>
      <c r="E14" s="22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21"/>
  <sheetViews>
    <sheetView workbookViewId="0">
      <selection activeCell="G16" sqref="G16"/>
    </sheetView>
  </sheetViews>
  <sheetFormatPr defaultColWidth="12.5703125" defaultRowHeight="15.75" customHeight="1"/>
  <cols>
    <col min="1" max="1" width="5.42578125" customWidth="1"/>
    <col min="2" max="2" width="12" customWidth="1"/>
    <col min="3" max="3" width="13.42578125" customWidth="1"/>
    <col min="4" max="4" width="12.5703125" style="25"/>
  </cols>
  <sheetData>
    <row r="1" spans="1:5" ht="15.75" customHeight="1">
      <c r="A1" s="1"/>
      <c r="B1" s="1"/>
      <c r="C1" s="1"/>
    </row>
    <row r="3" spans="1:5" ht="15">
      <c r="A3" s="2" t="s">
        <v>0</v>
      </c>
      <c r="B3" s="2"/>
      <c r="C3" s="2"/>
    </row>
    <row r="4" spans="1:5" ht="47.25">
      <c r="A4" s="20" t="s">
        <v>1</v>
      </c>
      <c r="B4" s="20" t="s">
        <v>31</v>
      </c>
      <c r="C4" s="20" t="s">
        <v>106</v>
      </c>
      <c r="D4" s="20" t="s">
        <v>2</v>
      </c>
      <c r="E4" s="20" t="s">
        <v>3</v>
      </c>
    </row>
    <row r="5" spans="1:5" ht="30">
      <c r="A5" s="22">
        <v>1</v>
      </c>
      <c r="B5" s="21" t="s">
        <v>36</v>
      </c>
      <c r="C5" s="21">
        <f>_xlfn.RANK.EQ(E5,$E$5:$E$8)</f>
        <v>1</v>
      </c>
      <c r="D5" s="22" t="s">
        <v>5</v>
      </c>
      <c r="E5" s="21">
        <v>2</v>
      </c>
    </row>
    <row r="6" spans="1:5" ht="15">
      <c r="A6" s="22">
        <v>2</v>
      </c>
      <c r="B6" s="21" t="s">
        <v>36</v>
      </c>
      <c r="C6" s="21">
        <f t="shared" ref="C6:C8" si="0">_xlfn.RANK.EQ(E6,$E$5:$E$8)</f>
        <v>2</v>
      </c>
      <c r="D6" s="22" t="s">
        <v>7</v>
      </c>
      <c r="E6" s="21">
        <v>1</v>
      </c>
    </row>
    <row r="7" spans="1:5" ht="30">
      <c r="A7" s="22">
        <v>3</v>
      </c>
      <c r="B7" s="21" t="s">
        <v>36</v>
      </c>
      <c r="C7" s="21">
        <f t="shared" si="0"/>
        <v>2</v>
      </c>
      <c r="D7" s="22" t="s">
        <v>9</v>
      </c>
      <c r="E7" s="21">
        <v>1</v>
      </c>
    </row>
    <row r="8" spans="1:5" ht="15">
      <c r="A8" s="22">
        <v>4</v>
      </c>
      <c r="B8" s="21" t="s">
        <v>36</v>
      </c>
      <c r="C8" s="21">
        <f t="shared" si="0"/>
        <v>2</v>
      </c>
      <c r="D8" s="22" t="s">
        <v>10</v>
      </c>
      <c r="E8" s="21">
        <v>1</v>
      </c>
    </row>
    <row r="9" spans="1:5" ht="15.75" customHeight="1">
      <c r="A9" s="22">
        <v>5</v>
      </c>
      <c r="B9" s="28" t="s">
        <v>32</v>
      </c>
      <c r="C9" s="28">
        <f>_xlfn.RANK.EQ(E9,$E$9:$E$18)</f>
        <v>1</v>
      </c>
      <c r="D9" s="27" t="s">
        <v>52</v>
      </c>
      <c r="E9" s="21">
        <v>3</v>
      </c>
    </row>
    <row r="10" spans="1:5" ht="15.75" customHeight="1">
      <c r="A10" s="22">
        <v>6</v>
      </c>
      <c r="B10" s="28" t="s">
        <v>32</v>
      </c>
      <c r="C10" s="28">
        <f t="shared" ref="C10:C18" si="1">_xlfn.RANK.EQ(E10,$E$9:$E$18)</f>
        <v>2</v>
      </c>
      <c r="D10" s="27" t="s">
        <v>53</v>
      </c>
      <c r="E10" s="21">
        <v>2</v>
      </c>
    </row>
    <row r="11" spans="1:5" ht="15.75" customHeight="1">
      <c r="A11" s="22">
        <v>7</v>
      </c>
      <c r="B11" s="28" t="s">
        <v>32</v>
      </c>
      <c r="C11" s="28">
        <f t="shared" si="1"/>
        <v>3</v>
      </c>
      <c r="D11" s="27" t="s">
        <v>54</v>
      </c>
      <c r="E11" s="21">
        <v>1</v>
      </c>
    </row>
    <row r="12" spans="1:5" ht="15.75" customHeight="1">
      <c r="A12" s="22">
        <v>8</v>
      </c>
      <c r="B12" s="28" t="s">
        <v>32</v>
      </c>
      <c r="C12" s="28">
        <f t="shared" si="1"/>
        <v>3</v>
      </c>
      <c r="D12" s="27" t="s">
        <v>55</v>
      </c>
      <c r="E12" s="21">
        <v>1</v>
      </c>
    </row>
    <row r="13" spans="1:5" ht="15.75" customHeight="1">
      <c r="A13" s="22">
        <v>9</v>
      </c>
      <c r="B13" s="28" t="s">
        <v>32</v>
      </c>
      <c r="C13" s="28">
        <f t="shared" si="1"/>
        <v>3</v>
      </c>
      <c r="D13" s="27" t="s">
        <v>56</v>
      </c>
      <c r="E13" s="21">
        <v>1</v>
      </c>
    </row>
    <row r="14" spans="1:5" ht="15.75" customHeight="1">
      <c r="A14" s="22">
        <v>10</v>
      </c>
      <c r="B14" s="28" t="s">
        <v>32</v>
      </c>
      <c r="C14" s="28">
        <f t="shared" si="1"/>
        <v>3</v>
      </c>
      <c r="D14" s="27" t="s">
        <v>57</v>
      </c>
      <c r="E14" s="21">
        <v>1</v>
      </c>
    </row>
    <row r="15" spans="1:5" ht="15.75" customHeight="1">
      <c r="A15" s="22">
        <v>11</v>
      </c>
      <c r="B15" s="28" t="s">
        <v>32</v>
      </c>
      <c r="C15" s="28">
        <f t="shared" si="1"/>
        <v>3</v>
      </c>
      <c r="D15" s="27" t="s">
        <v>58</v>
      </c>
      <c r="E15" s="21">
        <v>1</v>
      </c>
    </row>
    <row r="16" spans="1:5" ht="15.75" customHeight="1">
      <c r="A16" s="22">
        <v>12</v>
      </c>
      <c r="B16" s="28" t="s">
        <v>32</v>
      </c>
      <c r="C16" s="28">
        <f t="shared" si="1"/>
        <v>3</v>
      </c>
      <c r="D16" s="27" t="s">
        <v>59</v>
      </c>
      <c r="E16" s="21">
        <v>1</v>
      </c>
    </row>
    <row r="17" spans="1:5" ht="15.75" customHeight="1">
      <c r="A17" s="22">
        <v>13</v>
      </c>
      <c r="B17" s="28" t="s">
        <v>32</v>
      </c>
      <c r="C17" s="28">
        <f t="shared" si="1"/>
        <v>3</v>
      </c>
      <c r="D17" s="27" t="s">
        <v>60</v>
      </c>
      <c r="E17" s="21">
        <v>1</v>
      </c>
    </row>
    <row r="18" spans="1:5" ht="15.75" customHeight="1">
      <c r="A18" s="22">
        <v>14</v>
      </c>
      <c r="B18" s="28" t="s">
        <v>32</v>
      </c>
      <c r="C18" s="28">
        <f t="shared" si="1"/>
        <v>3</v>
      </c>
      <c r="D18" s="27" t="s">
        <v>61</v>
      </c>
      <c r="E18" s="21">
        <v>1</v>
      </c>
    </row>
    <row r="19" spans="1:5" ht="15.75" customHeight="1">
      <c r="A19" s="22">
        <v>15</v>
      </c>
      <c r="B19" s="28" t="s">
        <v>74</v>
      </c>
      <c r="C19" s="28">
        <v>1</v>
      </c>
      <c r="D19" s="17" t="s">
        <v>75</v>
      </c>
      <c r="E19" s="18">
        <v>14</v>
      </c>
    </row>
    <row r="20" spans="1:5" ht="15.75" customHeight="1">
      <c r="A20" s="22">
        <v>16</v>
      </c>
      <c r="B20" s="28" t="s">
        <v>74</v>
      </c>
      <c r="C20" s="28">
        <v>2</v>
      </c>
      <c r="D20" s="17" t="s">
        <v>76</v>
      </c>
      <c r="E20" s="18">
        <v>3</v>
      </c>
    </row>
    <row r="21" spans="1:5" ht="15.75" customHeight="1">
      <c r="A21" s="22">
        <v>17</v>
      </c>
      <c r="B21" s="28" t="s">
        <v>90</v>
      </c>
      <c r="C21" s="28">
        <v>1</v>
      </c>
      <c r="D21" s="17" t="s">
        <v>75</v>
      </c>
      <c r="E21" s="18">
        <v>24</v>
      </c>
    </row>
  </sheetData>
  <pageMargins left="0.7" right="0.7" top="0.75" bottom="0.75" header="0.3" footer="0.3"/>
  <pageSetup paperSize="285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5"/>
  <sheetViews>
    <sheetView workbookViewId="0">
      <selection activeCell="B6" sqref="B6"/>
    </sheetView>
  </sheetViews>
  <sheetFormatPr defaultColWidth="12.5703125" defaultRowHeight="15.75" customHeight="1"/>
  <cols>
    <col min="1" max="1" width="4.42578125" customWidth="1"/>
    <col min="2" max="2" width="22.5703125" customWidth="1"/>
    <col min="3" max="3" width="13.5703125" customWidth="1"/>
    <col min="4" max="4" width="11.7109375" customWidth="1"/>
    <col min="5" max="5" width="9.28515625" customWidth="1"/>
  </cols>
  <sheetData>
    <row r="1" spans="1:5" ht="15.75" customHeight="1">
      <c r="A1" s="1"/>
      <c r="B1" s="1"/>
      <c r="C1" s="1"/>
    </row>
    <row r="3" spans="1:5" ht="15">
      <c r="A3" s="2" t="s">
        <v>11</v>
      </c>
      <c r="B3" s="2"/>
      <c r="C3" s="2"/>
    </row>
    <row r="4" spans="1:5" ht="31.5">
      <c r="A4" s="20" t="s">
        <v>1</v>
      </c>
      <c r="B4" s="20" t="s">
        <v>31</v>
      </c>
      <c r="C4" s="20" t="s">
        <v>106</v>
      </c>
      <c r="D4" s="20" t="s">
        <v>2</v>
      </c>
      <c r="E4" s="20" t="s">
        <v>3</v>
      </c>
    </row>
    <row r="5" spans="1:5" ht="15">
      <c r="A5" s="3">
        <v>1</v>
      </c>
      <c r="B5" s="24" t="s">
        <v>36</v>
      </c>
      <c r="C5" s="3">
        <v>1</v>
      </c>
      <c r="D5" s="3" t="s">
        <v>12</v>
      </c>
      <c r="E5" s="3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28"/>
  <sheetViews>
    <sheetView topLeftCell="A4" workbookViewId="0">
      <selection activeCell="F18" sqref="F18"/>
    </sheetView>
  </sheetViews>
  <sheetFormatPr defaultColWidth="12.5703125" defaultRowHeight="15.75" customHeight="1"/>
  <cols>
    <col min="1" max="1" width="5.42578125" customWidth="1"/>
    <col min="2" max="3" width="15.85546875" customWidth="1"/>
    <col min="4" max="4" width="22.5703125" customWidth="1"/>
  </cols>
  <sheetData>
    <row r="1" spans="1:5" ht="15.75" customHeight="1">
      <c r="A1" s="1"/>
      <c r="B1" s="1"/>
      <c r="C1" s="1"/>
    </row>
    <row r="3" spans="1:5" ht="15">
      <c r="A3" s="2" t="s">
        <v>13</v>
      </c>
      <c r="B3" s="2"/>
      <c r="C3" s="2"/>
    </row>
    <row r="4" spans="1:5" ht="31.5">
      <c r="A4" s="20" t="s">
        <v>1</v>
      </c>
      <c r="B4" s="20" t="s">
        <v>31</v>
      </c>
      <c r="C4" s="20" t="s">
        <v>106</v>
      </c>
      <c r="D4" s="20" t="s">
        <v>2</v>
      </c>
      <c r="E4" s="20" t="s">
        <v>3</v>
      </c>
    </row>
    <row r="5" spans="1:5" ht="15">
      <c r="A5" s="22">
        <v>1</v>
      </c>
      <c r="B5" s="22" t="s">
        <v>36</v>
      </c>
      <c r="C5" s="22">
        <v>1</v>
      </c>
      <c r="D5" s="22" t="s">
        <v>14</v>
      </c>
      <c r="E5" s="21">
        <v>9</v>
      </c>
    </row>
    <row r="6" spans="1:5" ht="15">
      <c r="A6" s="22">
        <v>2</v>
      </c>
      <c r="B6" s="22" t="s">
        <v>36</v>
      </c>
      <c r="C6" s="22">
        <v>2</v>
      </c>
      <c r="D6" s="22" t="s">
        <v>15</v>
      </c>
      <c r="E6" s="21">
        <v>3</v>
      </c>
    </row>
    <row r="7" spans="1:5" ht="15.75" customHeight="1">
      <c r="A7" s="22">
        <v>3</v>
      </c>
      <c r="B7" s="26" t="s">
        <v>32</v>
      </c>
      <c r="C7" s="26">
        <f>_xlfn.RANK.EQ(E7,$E$7:$E$16)</f>
        <v>1</v>
      </c>
      <c r="D7" s="22" t="s">
        <v>37</v>
      </c>
      <c r="E7" s="21">
        <v>20</v>
      </c>
    </row>
    <row r="8" spans="1:5" ht="15.75" customHeight="1">
      <c r="A8" s="22">
        <v>4</v>
      </c>
      <c r="B8" s="26" t="s">
        <v>32</v>
      </c>
      <c r="C8" s="26">
        <f t="shared" ref="C8:C16" si="0">_xlfn.RANK.EQ(E8,$E$7:$E$16)</f>
        <v>2</v>
      </c>
      <c r="D8" s="22" t="s">
        <v>38</v>
      </c>
      <c r="E8" s="21">
        <v>13</v>
      </c>
    </row>
    <row r="9" spans="1:5" ht="15.75" customHeight="1">
      <c r="A9" s="22">
        <v>5</v>
      </c>
      <c r="B9" s="26" t="s">
        <v>32</v>
      </c>
      <c r="C9" s="26">
        <f t="shared" si="0"/>
        <v>3</v>
      </c>
      <c r="D9" s="22" t="s">
        <v>39</v>
      </c>
      <c r="E9" s="21">
        <v>12</v>
      </c>
    </row>
    <row r="10" spans="1:5" ht="15.75" customHeight="1">
      <c r="A10" s="22">
        <v>6</v>
      </c>
      <c r="B10" s="26" t="s">
        <v>32</v>
      </c>
      <c r="C10" s="26">
        <f t="shared" si="0"/>
        <v>4</v>
      </c>
      <c r="D10" s="22" t="s">
        <v>40</v>
      </c>
      <c r="E10" s="21">
        <v>4</v>
      </c>
    </row>
    <row r="11" spans="1:5" ht="15.75" customHeight="1">
      <c r="A11" s="22">
        <v>7</v>
      </c>
      <c r="B11" s="26" t="s">
        <v>32</v>
      </c>
      <c r="C11" s="26">
        <f t="shared" si="0"/>
        <v>5</v>
      </c>
      <c r="D11" s="22" t="s">
        <v>41</v>
      </c>
      <c r="E11" s="21">
        <v>2</v>
      </c>
    </row>
    <row r="12" spans="1:5" ht="15.75" customHeight="1">
      <c r="A12" s="22">
        <v>8</v>
      </c>
      <c r="B12" s="26" t="s">
        <v>32</v>
      </c>
      <c r="C12" s="26">
        <f t="shared" si="0"/>
        <v>6</v>
      </c>
      <c r="D12" s="22" t="s">
        <v>42</v>
      </c>
      <c r="E12" s="21">
        <v>1</v>
      </c>
    </row>
    <row r="13" spans="1:5" ht="15.75" customHeight="1">
      <c r="A13" s="22">
        <v>9</v>
      </c>
      <c r="B13" s="26" t="s">
        <v>32</v>
      </c>
      <c r="C13" s="26">
        <f t="shared" si="0"/>
        <v>6</v>
      </c>
      <c r="D13" s="22" t="s">
        <v>43</v>
      </c>
      <c r="E13" s="21">
        <v>1</v>
      </c>
    </row>
    <row r="14" spans="1:5" ht="15.75" customHeight="1">
      <c r="A14" s="22">
        <v>10</v>
      </c>
      <c r="B14" s="26" t="s">
        <v>32</v>
      </c>
      <c r="C14" s="26">
        <f t="shared" si="0"/>
        <v>6</v>
      </c>
      <c r="D14" s="22" t="s">
        <v>44</v>
      </c>
      <c r="E14" s="21">
        <v>1</v>
      </c>
    </row>
    <row r="15" spans="1:5" ht="15.75" customHeight="1">
      <c r="A15" s="22">
        <v>11</v>
      </c>
      <c r="B15" s="26" t="s">
        <v>32</v>
      </c>
      <c r="C15" s="26">
        <f t="shared" si="0"/>
        <v>6</v>
      </c>
      <c r="D15" s="22" t="s">
        <v>45</v>
      </c>
      <c r="E15" s="21">
        <v>1</v>
      </c>
    </row>
    <row r="16" spans="1:5" ht="15.75" customHeight="1">
      <c r="A16" s="22">
        <v>12</v>
      </c>
      <c r="B16" s="26" t="s">
        <v>32</v>
      </c>
      <c r="C16" s="26">
        <f t="shared" si="0"/>
        <v>6</v>
      </c>
      <c r="D16" s="22" t="s">
        <v>46</v>
      </c>
      <c r="E16" s="21">
        <v>1</v>
      </c>
    </row>
    <row r="17" spans="1:5" ht="15.75" customHeight="1">
      <c r="A17" s="22">
        <v>13</v>
      </c>
      <c r="B17" s="26" t="s">
        <v>74</v>
      </c>
      <c r="C17" s="26">
        <f>_xlfn.RANK.EQ(E17,$E$17:$E$21)</f>
        <v>1</v>
      </c>
      <c r="D17" s="17" t="s">
        <v>78</v>
      </c>
      <c r="E17" s="18">
        <v>17</v>
      </c>
    </row>
    <row r="18" spans="1:5" ht="15.75" customHeight="1">
      <c r="A18" s="22">
        <v>14</v>
      </c>
      <c r="B18" s="26" t="s">
        <v>74</v>
      </c>
      <c r="C18" s="26">
        <f t="shared" ref="C18:C21" si="1">_xlfn.RANK.EQ(E18,$E$17:$E$21)</f>
        <v>2</v>
      </c>
      <c r="D18" s="17" t="s">
        <v>79</v>
      </c>
      <c r="E18" s="18">
        <v>10</v>
      </c>
    </row>
    <row r="19" spans="1:5" ht="15.75" customHeight="1">
      <c r="A19" s="22">
        <v>15</v>
      </c>
      <c r="B19" s="26" t="s">
        <v>74</v>
      </c>
      <c r="C19" s="26">
        <f t="shared" si="1"/>
        <v>3</v>
      </c>
      <c r="D19" s="17" t="s">
        <v>80</v>
      </c>
      <c r="E19" s="18">
        <v>6</v>
      </c>
    </row>
    <row r="20" spans="1:5" ht="15.75" customHeight="1">
      <c r="A20" s="22">
        <v>16</v>
      </c>
      <c r="B20" s="26" t="s">
        <v>74</v>
      </c>
      <c r="C20" s="26">
        <f t="shared" si="1"/>
        <v>4</v>
      </c>
      <c r="D20" s="17" t="s">
        <v>81</v>
      </c>
      <c r="E20" s="18">
        <v>4</v>
      </c>
    </row>
    <row r="21" spans="1:5" ht="15.75" customHeight="1">
      <c r="A21" s="22">
        <v>17</v>
      </c>
      <c r="B21" s="26" t="s">
        <v>74</v>
      </c>
      <c r="C21" s="26">
        <f t="shared" si="1"/>
        <v>5</v>
      </c>
      <c r="D21" s="17" t="s">
        <v>82</v>
      </c>
      <c r="E21" s="18">
        <v>2</v>
      </c>
    </row>
    <row r="22" spans="1:5" ht="15.75" customHeight="1">
      <c r="A22" s="22">
        <v>18</v>
      </c>
      <c r="B22" s="26" t="s">
        <v>90</v>
      </c>
      <c r="C22" s="26">
        <f>_xlfn.RANK.EQ(E22,$E$22:$E$28)</f>
        <v>1</v>
      </c>
      <c r="D22" s="22" t="s">
        <v>99</v>
      </c>
      <c r="E22" s="21">
        <v>13</v>
      </c>
    </row>
    <row r="23" spans="1:5" ht="15.75" customHeight="1">
      <c r="A23" s="22">
        <v>19</v>
      </c>
      <c r="B23" s="26" t="s">
        <v>90</v>
      </c>
      <c r="C23" s="26">
        <f t="shared" ref="C23:C28" si="2">_xlfn.RANK.EQ(E23,$E$22:$E$28)</f>
        <v>2</v>
      </c>
      <c r="D23" s="22" t="s">
        <v>39</v>
      </c>
      <c r="E23" s="21">
        <v>5</v>
      </c>
    </row>
    <row r="24" spans="1:5" ht="15.75" customHeight="1">
      <c r="A24" s="22">
        <v>20</v>
      </c>
      <c r="B24" s="26" t="s">
        <v>90</v>
      </c>
      <c r="C24" s="26">
        <f t="shared" si="2"/>
        <v>2</v>
      </c>
      <c r="D24" s="22" t="s">
        <v>79</v>
      </c>
      <c r="E24" s="21">
        <v>5</v>
      </c>
    </row>
    <row r="25" spans="1:5" ht="15.75" customHeight="1">
      <c r="A25" s="22">
        <v>21</v>
      </c>
      <c r="B25" s="26" t="s">
        <v>90</v>
      </c>
      <c r="C25" s="26">
        <f t="shared" si="2"/>
        <v>4</v>
      </c>
      <c r="D25" s="22" t="s">
        <v>100</v>
      </c>
      <c r="E25" s="21">
        <v>4</v>
      </c>
    </row>
    <row r="26" spans="1:5" ht="15.75" customHeight="1">
      <c r="A26" s="22">
        <v>22</v>
      </c>
      <c r="B26" s="26" t="s">
        <v>90</v>
      </c>
      <c r="C26" s="26">
        <f t="shared" si="2"/>
        <v>5</v>
      </c>
      <c r="D26" s="22" t="s">
        <v>81</v>
      </c>
      <c r="E26" s="21">
        <v>1</v>
      </c>
    </row>
    <row r="27" spans="1:5" ht="15.75" customHeight="1">
      <c r="A27" s="22">
        <v>23</v>
      </c>
      <c r="B27" s="26" t="s">
        <v>90</v>
      </c>
      <c r="C27" s="26">
        <f t="shared" si="2"/>
        <v>5</v>
      </c>
      <c r="D27" s="22" t="s">
        <v>101</v>
      </c>
      <c r="E27" s="21">
        <v>1</v>
      </c>
    </row>
    <row r="28" spans="1:5" ht="15.75" customHeight="1">
      <c r="A28" s="22">
        <v>24</v>
      </c>
      <c r="B28" s="26" t="s">
        <v>90</v>
      </c>
      <c r="C28" s="26">
        <f t="shared" si="2"/>
        <v>5</v>
      </c>
      <c r="D28" s="22" t="s">
        <v>102</v>
      </c>
      <c r="E28" s="21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8"/>
  <sheetViews>
    <sheetView workbookViewId="0">
      <selection activeCell="D20" sqref="D20"/>
    </sheetView>
  </sheetViews>
  <sheetFormatPr defaultColWidth="12.5703125" defaultRowHeight="15.75" customHeight="1"/>
  <cols>
    <col min="1" max="1" width="5.42578125" customWidth="1"/>
    <col min="2" max="2" width="17" customWidth="1"/>
    <col min="3" max="3" width="15.28515625" customWidth="1"/>
    <col min="4" max="4" width="22.5703125" customWidth="1"/>
  </cols>
  <sheetData>
    <row r="1" spans="1:5" ht="15.75" customHeight="1">
      <c r="A1" s="1"/>
      <c r="B1" s="1"/>
      <c r="C1" s="1"/>
    </row>
    <row r="3" spans="1:5" ht="15">
      <c r="A3" s="29" t="s">
        <v>16</v>
      </c>
      <c r="B3" s="29"/>
      <c r="C3" s="29"/>
      <c r="D3" s="30"/>
      <c r="E3" s="30"/>
    </row>
    <row r="4" spans="1:5" ht="31.5">
      <c r="A4" s="20" t="s">
        <v>1</v>
      </c>
      <c r="B4" s="20" t="s">
        <v>31</v>
      </c>
      <c r="C4" s="20" t="s">
        <v>106</v>
      </c>
      <c r="D4" s="20" t="s">
        <v>2</v>
      </c>
      <c r="E4" s="20" t="s">
        <v>3</v>
      </c>
    </row>
    <row r="5" spans="1:5" ht="15">
      <c r="A5" s="22">
        <v>1</v>
      </c>
      <c r="B5" s="21" t="s">
        <v>36</v>
      </c>
      <c r="C5" s="22">
        <v>1</v>
      </c>
      <c r="D5" s="22" t="s">
        <v>17</v>
      </c>
      <c r="E5" s="21">
        <v>7</v>
      </c>
    </row>
    <row r="6" spans="1:5" ht="15">
      <c r="A6" s="22">
        <v>2</v>
      </c>
      <c r="B6" s="21" t="s">
        <v>36</v>
      </c>
      <c r="C6" s="22">
        <v>2</v>
      </c>
      <c r="D6" s="22" t="s">
        <v>18</v>
      </c>
      <c r="E6" s="21">
        <v>1</v>
      </c>
    </row>
    <row r="7" spans="1:5" ht="15">
      <c r="A7" s="22">
        <v>3</v>
      </c>
      <c r="B7" s="21" t="s">
        <v>36</v>
      </c>
      <c r="C7" s="22">
        <v>2</v>
      </c>
      <c r="D7" s="22" t="s">
        <v>19</v>
      </c>
      <c r="E7" s="21">
        <v>1</v>
      </c>
    </row>
    <row r="8" spans="1:5" ht="15.75" customHeight="1">
      <c r="A8" s="22">
        <v>4</v>
      </c>
      <c r="B8" s="28" t="s">
        <v>32</v>
      </c>
      <c r="C8" s="26">
        <v>1</v>
      </c>
      <c r="D8" s="27" t="s">
        <v>47</v>
      </c>
      <c r="E8" s="21">
        <v>2</v>
      </c>
    </row>
    <row r="9" spans="1:5" ht="15.75" customHeight="1">
      <c r="A9" s="22">
        <v>5</v>
      </c>
      <c r="B9" s="28" t="s">
        <v>32</v>
      </c>
      <c r="C9" s="26">
        <v>2</v>
      </c>
      <c r="D9" s="27" t="s">
        <v>48</v>
      </c>
      <c r="E9" s="21">
        <v>1</v>
      </c>
    </row>
    <row r="10" spans="1:5" ht="15.75" customHeight="1">
      <c r="A10" s="22">
        <v>6</v>
      </c>
      <c r="B10" s="28" t="s">
        <v>32</v>
      </c>
      <c r="C10" s="26">
        <v>2</v>
      </c>
      <c r="D10" s="27" t="s">
        <v>49</v>
      </c>
      <c r="E10" s="21">
        <v>1</v>
      </c>
    </row>
    <row r="11" spans="1:5" ht="15.75" customHeight="1">
      <c r="A11" s="22">
        <v>7</v>
      </c>
      <c r="B11" s="28" t="s">
        <v>32</v>
      </c>
      <c r="C11" s="26">
        <v>2</v>
      </c>
      <c r="D11" s="27" t="s">
        <v>50</v>
      </c>
      <c r="E11" s="21">
        <v>1</v>
      </c>
    </row>
    <row r="12" spans="1:5" ht="15.75" customHeight="1">
      <c r="A12" s="22">
        <v>8</v>
      </c>
      <c r="B12" s="28" t="s">
        <v>32</v>
      </c>
      <c r="C12" s="26">
        <v>2</v>
      </c>
      <c r="D12" s="27" t="s">
        <v>51</v>
      </c>
      <c r="E12" s="21">
        <v>1</v>
      </c>
    </row>
    <row r="13" spans="1:5" ht="15.75" customHeight="1">
      <c r="A13" s="22">
        <v>9</v>
      </c>
      <c r="B13" s="28" t="s">
        <v>74</v>
      </c>
      <c r="C13" s="26">
        <v>1</v>
      </c>
      <c r="D13" s="17" t="s">
        <v>83</v>
      </c>
      <c r="E13" s="18">
        <v>1</v>
      </c>
    </row>
    <row r="14" spans="1:5" ht="15.75" customHeight="1">
      <c r="A14" s="22">
        <v>10</v>
      </c>
      <c r="B14" s="28" t="s">
        <v>74</v>
      </c>
      <c r="C14" s="26">
        <v>2</v>
      </c>
      <c r="D14" s="17" t="s">
        <v>84</v>
      </c>
      <c r="E14" s="18">
        <v>1</v>
      </c>
    </row>
    <row r="15" spans="1:5" ht="15.75" customHeight="1">
      <c r="A15" s="22">
        <v>11</v>
      </c>
      <c r="B15" s="28" t="s">
        <v>90</v>
      </c>
      <c r="C15" s="26">
        <v>1</v>
      </c>
      <c r="D15" s="22" t="s">
        <v>103</v>
      </c>
      <c r="E15" s="21">
        <v>2</v>
      </c>
    </row>
    <row r="16" spans="1:5" ht="15.75" customHeight="1">
      <c r="A16" s="22">
        <v>12</v>
      </c>
      <c r="B16" s="28" t="s">
        <v>90</v>
      </c>
      <c r="C16" s="26">
        <v>1</v>
      </c>
      <c r="D16" s="22" t="s">
        <v>84</v>
      </c>
      <c r="E16" s="21">
        <v>2</v>
      </c>
    </row>
    <row r="17" spans="1:5" ht="15.75" customHeight="1">
      <c r="A17" s="22">
        <v>13</v>
      </c>
      <c r="B17" s="28" t="s">
        <v>90</v>
      </c>
      <c r="C17" s="26">
        <v>2</v>
      </c>
      <c r="D17" s="22" t="s">
        <v>104</v>
      </c>
      <c r="E17" s="21">
        <v>1</v>
      </c>
    </row>
    <row r="18" spans="1:5" ht="15.75" customHeight="1">
      <c r="A18" s="22">
        <v>14</v>
      </c>
      <c r="B18" s="28" t="s">
        <v>90</v>
      </c>
      <c r="C18" s="26">
        <v>2</v>
      </c>
      <c r="D18" s="22" t="s">
        <v>105</v>
      </c>
      <c r="E18" s="21"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7"/>
  <sheetViews>
    <sheetView workbookViewId="0">
      <selection activeCell="E22" sqref="E22"/>
    </sheetView>
  </sheetViews>
  <sheetFormatPr defaultColWidth="12.5703125" defaultRowHeight="15.75" customHeight="1"/>
  <cols>
    <col min="1" max="1" width="5.42578125" style="4" customWidth="1"/>
    <col min="2" max="2" width="13.28515625" style="4" customWidth="1"/>
    <col min="3" max="3" width="14.85546875" style="11" customWidth="1"/>
    <col min="4" max="4" width="55.5703125" style="4" customWidth="1"/>
    <col min="5" max="16384" width="12.5703125" style="4"/>
  </cols>
  <sheetData>
    <row r="1" spans="1:5" ht="15.75" customHeight="1">
      <c r="A1" s="7"/>
      <c r="B1" s="7"/>
      <c r="C1" s="12"/>
    </row>
    <row r="3" spans="1:5" ht="15">
      <c r="A3" s="6" t="s">
        <v>62</v>
      </c>
      <c r="B3" s="6"/>
      <c r="C3" s="13"/>
      <c r="D3" s="5"/>
      <c r="E3" s="5"/>
    </row>
    <row r="4" spans="1:5" ht="31.5">
      <c r="A4" s="20" t="s">
        <v>1</v>
      </c>
      <c r="B4" s="20" t="s">
        <v>31</v>
      </c>
      <c r="C4" s="20" t="s">
        <v>106</v>
      </c>
      <c r="D4" s="20" t="s">
        <v>2</v>
      </c>
      <c r="E4" s="20" t="s">
        <v>3</v>
      </c>
    </row>
    <row r="5" spans="1:5" ht="15">
      <c r="A5" s="8" t="s">
        <v>4</v>
      </c>
      <c r="B5" s="8" t="s">
        <v>32</v>
      </c>
      <c r="C5" s="14">
        <v>1</v>
      </c>
      <c r="D5" s="8" t="s">
        <v>63</v>
      </c>
      <c r="E5" s="9">
        <v>2</v>
      </c>
    </row>
    <row r="6" spans="1:5" ht="15">
      <c r="A6" s="8" t="s">
        <v>6</v>
      </c>
      <c r="B6" s="8" t="s">
        <v>32</v>
      </c>
      <c r="C6" s="14">
        <v>2</v>
      </c>
      <c r="D6" s="8" t="s">
        <v>64</v>
      </c>
      <c r="E6" s="9">
        <v>1</v>
      </c>
    </row>
    <row r="7" spans="1:5" ht="15">
      <c r="A7" s="8" t="s">
        <v>8</v>
      </c>
      <c r="B7" s="8" t="s">
        <v>32</v>
      </c>
      <c r="C7" s="14">
        <v>2</v>
      </c>
      <c r="D7" s="8" t="s">
        <v>65</v>
      </c>
      <c r="E7" s="9"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5"/>
  <sheetViews>
    <sheetView workbookViewId="0">
      <selection activeCell="E16" sqref="E16"/>
    </sheetView>
  </sheetViews>
  <sheetFormatPr defaultColWidth="12.5703125" defaultRowHeight="15.75" customHeight="1"/>
  <cols>
    <col min="1" max="1" width="5.42578125" style="11" customWidth="1"/>
    <col min="2" max="2" width="14.42578125" style="11" customWidth="1"/>
    <col min="3" max="3" width="14.85546875" style="11" customWidth="1"/>
    <col min="4" max="4" width="24.140625" style="11" customWidth="1"/>
    <col min="5" max="16384" width="12.5703125" style="11"/>
  </cols>
  <sheetData>
    <row r="1" spans="1:5" ht="15.75" customHeight="1">
      <c r="A1" s="12"/>
      <c r="B1" s="12"/>
      <c r="C1" s="12"/>
    </row>
    <row r="3" spans="1:5" ht="15">
      <c r="A3" s="13" t="s">
        <v>91</v>
      </c>
      <c r="B3" s="13"/>
      <c r="C3" s="13"/>
    </row>
    <row r="4" spans="1:5" ht="31.5">
      <c r="A4" s="20" t="s">
        <v>1</v>
      </c>
      <c r="B4" s="20" t="s">
        <v>31</v>
      </c>
      <c r="C4" s="20" t="s">
        <v>106</v>
      </c>
      <c r="D4" s="20" t="s">
        <v>2</v>
      </c>
      <c r="E4" s="20" t="s">
        <v>3</v>
      </c>
    </row>
    <row r="5" spans="1:5" ht="15">
      <c r="A5" s="15">
        <v>1</v>
      </c>
      <c r="B5" s="15" t="s">
        <v>90</v>
      </c>
      <c r="C5" s="15">
        <v>1</v>
      </c>
      <c r="D5" s="10" t="s">
        <v>92</v>
      </c>
      <c r="E5" s="15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Poli Penyakit Dalam</vt:lpstr>
      <vt:lpstr>Poli Bedah</vt:lpstr>
      <vt:lpstr>Poli Obgyn</vt:lpstr>
      <vt:lpstr>Poli Anak</vt:lpstr>
      <vt:lpstr>Poli Gigi</vt:lpstr>
      <vt:lpstr>Poli Jantung</vt:lpstr>
      <vt:lpstr>Poli Umum</vt:lpstr>
      <vt:lpstr>Poli Paru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RC NTB Staff</cp:lastModifiedBy>
  <dcterms:modified xsi:type="dcterms:W3CDTF">2023-09-29T07:55:36Z</dcterms:modified>
</cp:coreProperties>
</file>