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xr:revisionPtr revIDLastSave="0" documentId="13_ncr:1_{70B1EA75-73D8-4BA8-9E9A-52CF882C30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K18" i="1"/>
  <c r="L18" i="1"/>
  <c r="M18" i="1"/>
  <c r="N18" i="1"/>
  <c r="L14" i="1" l="1"/>
  <c r="L12" i="1"/>
  <c r="L11" i="1"/>
  <c r="L8" i="1"/>
  <c r="F18" i="1" l="1"/>
  <c r="N9" i="1"/>
  <c r="N10" i="1"/>
  <c r="N11" i="1"/>
  <c r="N12" i="1"/>
  <c r="N13" i="1"/>
  <c r="N14" i="1"/>
  <c r="N15" i="1"/>
  <c r="N16" i="1"/>
  <c r="N17" i="1"/>
  <c r="N8" i="1"/>
</calcChain>
</file>

<file path=xl/sharedStrings.xml><?xml version="1.0" encoding="utf-8"?>
<sst xmlns="http://schemas.openxmlformats.org/spreadsheetml/2006/main" count="62" uniqueCount="38">
  <si>
    <t>JUMLAH DAN RINCIAN PERTIMBANGAN TEKNIS BIDANG KETENAGALISTRIKAN</t>
  </si>
  <si>
    <t>NO</t>
  </si>
  <si>
    <t>IZIN USAHA JASA PENUNJANG TENAGA LISTRIK (IUJPTL)</t>
  </si>
  <si>
    <t>KETERANGAN</t>
  </si>
  <si>
    <t>TOTAL</t>
  </si>
  <si>
    <t>(Badan Usaha)</t>
  </si>
  <si>
    <t>-</t>
  </si>
  <si>
    <t>Kode Provinsi</t>
  </si>
  <si>
    <t>Provinsi</t>
  </si>
  <si>
    <t>Kode Kabupaten/Kota</t>
  </si>
  <si>
    <t>Kabupaten/Kota</t>
  </si>
  <si>
    <t>Nusa Tenggara Barat</t>
  </si>
  <si>
    <t>Kota Mataram</t>
  </si>
  <si>
    <t>Lombok Barat</t>
  </si>
  <si>
    <t>Lombok Utara</t>
  </si>
  <si>
    <t xml:space="preserve">Lombok Tengah </t>
  </si>
  <si>
    <t>Lombok Timur</t>
  </si>
  <si>
    <t>Sumbawa Barat</t>
  </si>
  <si>
    <t>Sumbawa</t>
  </si>
  <si>
    <t>Dompu</t>
  </si>
  <si>
    <t>Bima</t>
  </si>
  <si>
    <t>Kota Bima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</si>
  <si>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</si>
  <si>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</si>
  <si>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</si>
  <si>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</si>
  <si>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</si>
  <si>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</si>
  <si>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</si>
  <si>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</si>
  <si>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</si>
  <si>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</si>
  <si>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</si>
  <si>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</si>
  <si>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</si>
  <si>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</si>
  <si>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</si>
  <si>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SAMPAI DENGAN TAHUN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</si>
</sst>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3"/>
      <color theme="1"/>
      <name val="Arial Narrow"/>
      <family val="2"/>
    </font>
    <font>
      <sz val="13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workbookViewId="0">
      <selection activeCell="A3" sqref="A3"/>
    </sheetView>
  </sheetViews>
  <sheetFormatPr defaultRowHeight="15" x14ac:dyDescent="0.25"/>
  <cols>
    <col min="2" max="2" width="15" bestFit="1" customWidth="1"/>
    <col min="3" max="3" width="20.7109375" bestFit="1" customWidth="1"/>
    <col min="4" max="4" width="23" bestFit="1" customWidth="1"/>
    <col min="5" max="5" width="31.7109375" bestFit="1" customWidth="1"/>
    <col min="14" max="14" width="15.5703125" bestFit="1" customWidth="1"/>
    <col min="15" max="15" width="15.140625" bestFit="1" customWidth="1"/>
  </cols>
  <sheetData>
    <row r="1" spans="1:15" ht="17.25" x14ac:dyDescent="0.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7.25" x14ac:dyDescent="0.3">
      <c r="A2" s="4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" thickBot="1" x14ac:dyDescent="0.3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7.25" customHeight="1" thickTop="1" x14ac:dyDescent="0.25">
      <c r="A4" s="5" t="s">
        <v>1</v>
      </c>
      <c r="B4" s="6" t="s">
        <v>7</v>
      </c>
      <c r="C4" s="6" t="s">
        <v>8</v>
      </c>
      <c r="D4" s="6" t="s">
        <v>9</v>
      </c>
      <c r="E4" s="6" t="s">
        <v>10</v>
      </c>
      <c r="F4" s="7" t="s">
        <v>2</v>
      </c>
      <c r="G4" s="7"/>
      <c r="H4" s="7"/>
      <c r="I4" s="7"/>
      <c r="J4" s="7"/>
      <c r="K4" s="7"/>
      <c r="L4" s="7"/>
      <c r="M4" s="7"/>
      <c r="N4" s="7"/>
      <c r="O4" s="8" t="s">
        <v>3</v>
      </c>
    </row>
    <row r="5" spans="1:15" ht="24" customHeight="1" x14ac:dyDescent="0.25">
      <c r="A5" s="9"/>
      <c r="B5" s="10"/>
      <c r="C5" s="10"/>
      <c r="D5" s="10"/>
      <c r="E5" s="10"/>
      <c r="F5" s="3">
        <v>2016</v>
      </c>
      <c r="G5" s="3">
        <v>2017</v>
      </c>
      <c r="H5" s="11">
        <v>2018</v>
      </c>
      <c r="I5" s="11">
        <v>2019</v>
      </c>
      <c r="J5" s="11">
        <v>2020</v>
      </c>
      <c r="K5" s="11">
        <v>2021</v>
      </c>
      <c r="L5" s="11">
        <v>2022</v>
      </c>
      <c r="M5" s="11">
        <v>2023</v>
      </c>
      <c r="N5" s="11" t="s">
        <v>4</v>
      </c>
      <c r="O5" s="12"/>
    </row>
    <row r="6" spans="1:15" ht="24" customHeight="1" x14ac:dyDescent="0.25">
      <c r="A6" s="9"/>
      <c r="B6" s="10"/>
      <c r="C6" s="10"/>
      <c r="D6" s="10"/>
      <c r="E6" s="10"/>
      <c r="F6" s="10" t="s">
        <v>5</v>
      </c>
      <c r="G6" s="10"/>
      <c r="H6" s="10"/>
      <c r="I6" s="10"/>
      <c r="J6" s="10"/>
      <c r="K6" s="10"/>
      <c r="L6" s="10"/>
      <c r="M6" s="10"/>
      <c r="N6" s="10"/>
      <c r="O6" s="12"/>
    </row>
    <row r="7" spans="1:15" ht="17.25" x14ac:dyDescent="0.25">
      <c r="A7" s="13" t="s">
        <v>22</v>
      </c>
      <c r="B7" s="14" t="s">
        <v>23</v>
      </c>
      <c r="C7" s="14" t="s">
        <v>24</v>
      </c>
      <c r="D7" s="14" t="s">
        <v>25</v>
      </c>
      <c r="E7" s="14" t="s">
        <v>26</v>
      </c>
      <c r="F7" s="14" t="s">
        <v>27</v>
      </c>
      <c r="G7" s="14" t="s">
        <v>28</v>
      </c>
      <c r="H7" s="14" t="s">
        <v>29</v>
      </c>
      <c r="I7" s="14" t="s">
        <v>30</v>
      </c>
      <c r="J7" s="14" t="s">
        <v>31</v>
      </c>
      <c r="K7" s="14" t="s">
        <v>32</v>
      </c>
      <c r="L7" s="14" t="s">
        <v>33</v>
      </c>
      <c r="M7" s="14" t="s">
        <v>34</v>
      </c>
      <c r="N7" s="14" t="s">
        <v>35</v>
      </c>
      <c r="O7" s="15" t="s">
        <v>36</v>
      </c>
    </row>
    <row r="8" spans="1:15" ht="22.5" customHeight="1" x14ac:dyDescent="0.3">
      <c r="A8" s="16">
        <v>1</v>
      </c>
      <c r="B8" s="17">
        <v>52</v>
      </c>
      <c r="C8" s="17" t="s">
        <v>11</v>
      </c>
      <c r="D8" s="17">
        <v>5271</v>
      </c>
      <c r="E8" s="18" t="s">
        <v>12</v>
      </c>
      <c r="F8" s="19">
        <v>1</v>
      </c>
      <c r="G8" s="19">
        <v>24</v>
      </c>
      <c r="H8" s="19">
        <v>9</v>
      </c>
      <c r="I8" s="19">
        <v>9</v>
      </c>
      <c r="J8" s="19">
        <v>3</v>
      </c>
      <c r="K8" s="19">
        <v>18</v>
      </c>
      <c r="L8" s="19">
        <f>7+11</f>
        <v>18</v>
      </c>
      <c r="M8" s="19">
        <v>11</v>
      </c>
      <c r="N8" s="19">
        <f>SUM(F8:M8)</f>
        <v>93</v>
      </c>
      <c r="O8" s="20"/>
    </row>
    <row r="9" spans="1:15" ht="22.5" customHeight="1" x14ac:dyDescent="0.3">
      <c r="A9" s="16">
        <v>2</v>
      </c>
      <c r="B9" s="17">
        <v>52</v>
      </c>
      <c r="C9" s="17" t="s">
        <v>11</v>
      </c>
      <c r="D9" s="17">
        <v>5201</v>
      </c>
      <c r="E9" s="18" t="s">
        <v>13</v>
      </c>
      <c r="F9" s="19">
        <v>0</v>
      </c>
      <c r="G9" s="19">
        <v>9</v>
      </c>
      <c r="H9" s="19">
        <v>2</v>
      </c>
      <c r="I9" s="19">
        <v>0</v>
      </c>
      <c r="J9" s="19">
        <v>1</v>
      </c>
      <c r="K9" s="19">
        <v>2</v>
      </c>
      <c r="L9" s="19">
        <v>5</v>
      </c>
      <c r="M9" s="19">
        <v>6</v>
      </c>
      <c r="N9" s="19">
        <f t="shared" ref="N9:N17" si="0">SUM(F9:M9)</f>
        <v>25</v>
      </c>
      <c r="O9" s="20"/>
    </row>
    <row r="10" spans="1:15" ht="22.5" customHeight="1" x14ac:dyDescent="0.3">
      <c r="A10" s="16">
        <v>3</v>
      </c>
      <c r="B10" s="17">
        <v>52</v>
      </c>
      <c r="C10" s="17" t="s">
        <v>11</v>
      </c>
      <c r="D10" s="17">
        <v>5208</v>
      </c>
      <c r="E10" s="18" t="s">
        <v>14</v>
      </c>
      <c r="F10" s="19">
        <v>0</v>
      </c>
      <c r="G10" s="19">
        <v>0</v>
      </c>
      <c r="H10" s="19">
        <v>0</v>
      </c>
      <c r="I10" s="19">
        <v>0</v>
      </c>
      <c r="J10" s="19" t="s">
        <v>6</v>
      </c>
      <c r="K10" s="19" t="s">
        <v>6</v>
      </c>
      <c r="L10" s="19" t="s">
        <v>6</v>
      </c>
      <c r="M10" s="19">
        <v>0</v>
      </c>
      <c r="N10" s="19">
        <f t="shared" si="0"/>
        <v>0</v>
      </c>
      <c r="O10" s="20"/>
    </row>
    <row r="11" spans="1:15" ht="22.5" customHeight="1" x14ac:dyDescent="0.3">
      <c r="A11" s="16">
        <v>4</v>
      </c>
      <c r="B11" s="17">
        <v>52</v>
      </c>
      <c r="C11" s="17" t="s">
        <v>11</v>
      </c>
      <c r="D11" s="17">
        <v>5202</v>
      </c>
      <c r="E11" s="18" t="s">
        <v>15</v>
      </c>
      <c r="F11" s="19">
        <v>0</v>
      </c>
      <c r="G11" s="19">
        <v>6</v>
      </c>
      <c r="H11" s="19">
        <v>2</v>
      </c>
      <c r="I11" s="19">
        <v>0</v>
      </c>
      <c r="J11" s="19" t="s">
        <v>6</v>
      </c>
      <c r="K11" s="19" t="s">
        <v>6</v>
      </c>
      <c r="L11" s="19">
        <f>0+1</f>
        <v>1</v>
      </c>
      <c r="M11" s="19">
        <v>2</v>
      </c>
      <c r="N11" s="19">
        <f t="shared" si="0"/>
        <v>11</v>
      </c>
      <c r="O11" s="20"/>
    </row>
    <row r="12" spans="1:15" ht="22.5" customHeight="1" x14ac:dyDescent="0.3">
      <c r="A12" s="16">
        <v>5</v>
      </c>
      <c r="B12" s="17">
        <v>52</v>
      </c>
      <c r="C12" s="17" t="s">
        <v>11</v>
      </c>
      <c r="D12" s="17">
        <v>5203</v>
      </c>
      <c r="E12" s="18" t="s">
        <v>16</v>
      </c>
      <c r="F12" s="19">
        <v>0</v>
      </c>
      <c r="G12" s="19">
        <v>1</v>
      </c>
      <c r="H12" s="19">
        <v>0</v>
      </c>
      <c r="I12" s="19">
        <v>0</v>
      </c>
      <c r="J12" s="19" t="s">
        <v>6</v>
      </c>
      <c r="K12" s="19" t="s">
        <v>6</v>
      </c>
      <c r="L12" s="19">
        <f>0+1</f>
        <v>1</v>
      </c>
      <c r="M12" s="19">
        <v>0</v>
      </c>
      <c r="N12" s="19">
        <f t="shared" si="0"/>
        <v>2</v>
      </c>
      <c r="O12" s="20"/>
    </row>
    <row r="13" spans="1:15" ht="22.5" customHeight="1" x14ac:dyDescent="0.3">
      <c r="A13" s="16">
        <v>6</v>
      </c>
      <c r="B13" s="17">
        <v>52</v>
      </c>
      <c r="C13" s="17" t="s">
        <v>11</v>
      </c>
      <c r="D13" s="17">
        <v>5207</v>
      </c>
      <c r="E13" s="18" t="s">
        <v>17</v>
      </c>
      <c r="F13" s="19">
        <v>0</v>
      </c>
      <c r="G13" s="19">
        <v>0</v>
      </c>
      <c r="H13" s="19">
        <v>2</v>
      </c>
      <c r="I13" s="19">
        <v>0</v>
      </c>
      <c r="J13" s="19" t="s">
        <v>6</v>
      </c>
      <c r="K13" s="19">
        <v>2</v>
      </c>
      <c r="L13" s="19">
        <v>2</v>
      </c>
      <c r="M13" s="19">
        <v>0</v>
      </c>
      <c r="N13" s="19">
        <f t="shared" si="0"/>
        <v>6</v>
      </c>
      <c r="O13" s="20"/>
    </row>
    <row r="14" spans="1:15" ht="22.5" customHeight="1" x14ac:dyDescent="0.3">
      <c r="A14" s="16">
        <v>7</v>
      </c>
      <c r="B14" s="17">
        <v>52</v>
      </c>
      <c r="C14" s="17" t="s">
        <v>11</v>
      </c>
      <c r="D14" s="17">
        <v>5204</v>
      </c>
      <c r="E14" s="18" t="s">
        <v>18</v>
      </c>
      <c r="F14" s="19">
        <v>0</v>
      </c>
      <c r="G14" s="19">
        <v>5</v>
      </c>
      <c r="H14" s="19">
        <v>0</v>
      </c>
      <c r="I14" s="19">
        <v>0</v>
      </c>
      <c r="J14" s="19">
        <v>1</v>
      </c>
      <c r="K14" s="19" t="s">
        <v>6</v>
      </c>
      <c r="L14" s="19">
        <f>1+3</f>
        <v>4</v>
      </c>
      <c r="M14" s="19">
        <v>1</v>
      </c>
      <c r="N14" s="19">
        <f t="shared" si="0"/>
        <v>11</v>
      </c>
      <c r="O14" s="20"/>
    </row>
    <row r="15" spans="1:15" ht="22.5" customHeight="1" x14ac:dyDescent="0.3">
      <c r="A15" s="16">
        <v>8</v>
      </c>
      <c r="B15" s="17">
        <v>52</v>
      </c>
      <c r="C15" s="17" t="s">
        <v>11</v>
      </c>
      <c r="D15" s="17">
        <v>5205</v>
      </c>
      <c r="E15" s="18" t="s">
        <v>19</v>
      </c>
      <c r="F15" s="19">
        <v>0</v>
      </c>
      <c r="G15" s="19">
        <v>1</v>
      </c>
      <c r="H15" s="19">
        <v>0</v>
      </c>
      <c r="I15" s="19">
        <v>1</v>
      </c>
      <c r="J15" s="19" t="s">
        <v>6</v>
      </c>
      <c r="K15" s="19" t="s">
        <v>6</v>
      </c>
      <c r="L15" s="19" t="s">
        <v>6</v>
      </c>
      <c r="M15" s="19">
        <v>1</v>
      </c>
      <c r="N15" s="19">
        <f t="shared" si="0"/>
        <v>3</v>
      </c>
      <c r="O15" s="20"/>
    </row>
    <row r="16" spans="1:15" ht="22.5" customHeight="1" x14ac:dyDescent="0.3">
      <c r="A16" s="16">
        <v>9</v>
      </c>
      <c r="B16" s="17">
        <v>52</v>
      </c>
      <c r="C16" s="17" t="s">
        <v>11</v>
      </c>
      <c r="D16" s="17">
        <v>5206</v>
      </c>
      <c r="E16" s="18" t="s">
        <v>20</v>
      </c>
      <c r="F16" s="19">
        <v>0</v>
      </c>
      <c r="G16" s="19">
        <v>0</v>
      </c>
      <c r="H16" s="19">
        <v>0</v>
      </c>
      <c r="I16" s="19">
        <v>0</v>
      </c>
      <c r="J16" s="19" t="s">
        <v>6</v>
      </c>
      <c r="K16" s="19" t="s">
        <v>6</v>
      </c>
      <c r="L16" s="19" t="s">
        <v>6</v>
      </c>
      <c r="M16" s="19">
        <v>2</v>
      </c>
      <c r="N16" s="19">
        <f t="shared" si="0"/>
        <v>2</v>
      </c>
      <c r="O16" s="20"/>
    </row>
    <row r="17" spans="1:15" ht="22.5" customHeight="1" x14ac:dyDescent="0.3">
      <c r="A17" s="16">
        <v>10</v>
      </c>
      <c r="B17" s="17">
        <v>52</v>
      </c>
      <c r="C17" s="17" t="s">
        <v>11</v>
      </c>
      <c r="D17" s="17">
        <v>5272</v>
      </c>
      <c r="E17" s="18" t="s">
        <v>21</v>
      </c>
      <c r="F17" s="19">
        <v>0</v>
      </c>
      <c r="G17" s="19">
        <v>2</v>
      </c>
      <c r="H17" s="19">
        <v>2</v>
      </c>
      <c r="I17" s="19">
        <v>2</v>
      </c>
      <c r="J17" s="19">
        <v>1</v>
      </c>
      <c r="K17" s="19">
        <v>1</v>
      </c>
      <c r="L17" s="19">
        <v>1</v>
      </c>
      <c r="M17" s="19">
        <v>2</v>
      </c>
      <c r="N17" s="19">
        <f t="shared" si="0"/>
        <v>11</v>
      </c>
      <c r="O17" s="20"/>
    </row>
    <row r="18" spans="1:15" ht="30" customHeight="1" thickBot="1" x14ac:dyDescent="0.35">
      <c r="A18" s="21" t="s">
        <v>4</v>
      </c>
      <c r="B18" s="22"/>
      <c r="C18" s="22"/>
      <c r="D18" s="22"/>
      <c r="E18" s="22"/>
      <c r="F18" s="23">
        <f t="shared" ref="F18:N18" si="1">SUM(F8:F17)</f>
        <v>1</v>
      </c>
      <c r="G18" s="23">
        <f t="shared" si="1"/>
        <v>48</v>
      </c>
      <c r="H18" s="23">
        <f t="shared" si="1"/>
        <v>17</v>
      </c>
      <c r="I18" s="23">
        <f t="shared" si="1"/>
        <v>12</v>
      </c>
      <c r="J18" s="23">
        <f t="shared" si="1"/>
        <v>6</v>
      </c>
      <c r="K18" s="23">
        <f t="shared" si="1"/>
        <v>23</v>
      </c>
      <c r="L18" s="23">
        <f t="shared" si="1"/>
        <v>32</v>
      </c>
      <c r="M18" s="23">
        <f t="shared" si="1"/>
        <v>25</v>
      </c>
      <c r="N18" s="23">
        <f t="shared" si="1"/>
        <v>164</v>
      </c>
      <c r="O18" s="24"/>
    </row>
    <row r="19" spans="1:15" ht="15.75" thickTop="1" x14ac:dyDescent="0.25"/>
  </sheetData>
  <mergeCells count="11">
    <mergeCell ref="A18:E18"/>
    <mergeCell ref="A1:O1"/>
    <mergeCell ref="A2:O2"/>
    <mergeCell ref="F4:N4"/>
    <mergeCell ref="F6:N6"/>
    <mergeCell ref="A4:A6"/>
    <mergeCell ref="B4:B6"/>
    <mergeCell ref="C4:C6"/>
    <mergeCell ref="D4:D6"/>
    <mergeCell ref="E4:E6"/>
    <mergeCell ref="O4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muhammadfahrurrozi95@gmail.com</cp:lastModifiedBy>
  <dcterms:created xsi:type="dcterms:W3CDTF">2019-04-29T03:06:53Z</dcterms:created>
  <dcterms:modified xsi:type="dcterms:W3CDTF">2024-01-30T01:14:44Z</dcterms:modified>
</cp:coreProperties>
</file>