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TATISTIK1\ekonomi\DINAS PENANAMAN MODAL DAN PTSP\2021\data gabungan\"/>
    </mc:Choice>
  </mc:AlternateContent>
  <bookViews>
    <workbookView xWindow="0" yWindow="0" windowWidth="24000" windowHeight="9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C28" i="1"/>
  <c r="E21" i="1"/>
  <c r="E22" i="1"/>
  <c r="E23" i="1"/>
  <c r="E24" i="1"/>
  <c r="E25" i="1"/>
  <c r="E26" i="1"/>
  <c r="E28" i="1"/>
  <c r="E20" i="1"/>
  <c r="E17" i="1"/>
  <c r="E8" i="1"/>
  <c r="E9" i="1"/>
  <c r="E10" i="1"/>
  <c r="E11" i="1"/>
  <c r="E12" i="1"/>
  <c r="E13" i="1"/>
  <c r="E14" i="1"/>
  <c r="E15" i="1"/>
  <c r="E16" i="1"/>
  <c r="E7" i="1"/>
  <c r="D27" i="1"/>
  <c r="D28" i="1" s="1"/>
  <c r="D17" i="1"/>
  <c r="C25" i="1"/>
  <c r="C27" i="1" s="1"/>
  <c r="C15" i="1"/>
  <c r="C14" i="1"/>
  <c r="C13" i="1"/>
  <c r="C11" i="1"/>
  <c r="C9" i="1"/>
  <c r="C17" i="1" s="1"/>
  <c r="C8" i="1"/>
</calcChain>
</file>

<file path=xl/sharedStrings.xml><?xml version="1.0" encoding="utf-8"?>
<sst xmlns="http://schemas.openxmlformats.org/spreadsheetml/2006/main" count="29" uniqueCount="20">
  <si>
    <t>JUMLAH IZIN/NON IZIN YANG TERCATAT/DITERBITKAN TAHUN 2021</t>
  </si>
  <si>
    <t>SEKTOR EKONOMI, SOSIAL DAN KEMASYARAKATAN</t>
  </si>
  <si>
    <t>NO</t>
  </si>
  <si>
    <t>JENIS PERIZINAN</t>
  </si>
  <si>
    <t>SEMESTER I</t>
  </si>
  <si>
    <t>JUMLAH</t>
  </si>
  <si>
    <t>JENIS IZIN SEKTOR</t>
  </si>
  <si>
    <t>Koperasi UMKM</t>
  </si>
  <si>
    <t>Kelautan dan Perikanan</t>
  </si>
  <si>
    <t>Kesehatan</t>
  </si>
  <si>
    <t>Pariwisata</t>
  </si>
  <si>
    <t>Perdagangan</t>
  </si>
  <si>
    <t>Perindustrian</t>
  </si>
  <si>
    <t>Pertanian &amp; Perkebunan</t>
  </si>
  <si>
    <t>Peternakan</t>
  </si>
  <si>
    <t>Sosial</t>
  </si>
  <si>
    <t>Tenaga Kerja</t>
  </si>
  <si>
    <t>JENIS NON IZIN SEKTOR</t>
  </si>
  <si>
    <t>SEMESTER II</t>
  </si>
  <si>
    <t>SEMESTER I+II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</si>
</sst>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/>
    <xf numFmtId="41" fontId="4" fillId="0" borderId="3" xfId="1" quotePrefix="1" applyFont="1" applyBorder="1" applyAlignment="1">
      <alignment wrapText="1"/>
    </xf>
    <xf numFmtId="41" fontId="4" fillId="0" borderId="3" xfId="1" applyFont="1" applyBorder="1" applyAlignment="1"/>
    <xf numFmtId="41" fontId="4" fillId="0" borderId="3" xfId="1" quotePrefix="1" applyFont="1" applyBorder="1" applyAlignment="1"/>
    <xf numFmtId="0" fontId="3" fillId="0" borderId="3" xfId="0" applyFont="1" applyFill="1" applyBorder="1"/>
    <xf numFmtId="41" fontId="3" fillId="0" borderId="3" xfId="1" applyFont="1" applyBorder="1" applyAlignment="1"/>
    <xf numFmtId="0" fontId="4" fillId="0" borderId="2" xfId="0" applyFont="1" applyBorder="1"/>
    <xf numFmtId="0" fontId="3" fillId="0" borderId="4" xfId="0" applyFont="1" applyFill="1" applyBorder="1"/>
    <xf numFmtId="0" fontId="3" fillId="0" borderId="3" xfId="0" applyFont="1" applyBorder="1"/>
    <xf numFmtId="41" fontId="3" fillId="0" borderId="3" xfId="1" quotePrefix="1" applyFont="1" applyBorder="1" applyAlignment="1">
      <alignment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sqref="A1:E1"/>
    </sheetView>
  </sheetViews>
  <sheetFormatPr defaultRowHeight="15" x14ac:dyDescent="0.25"/>
  <cols>
    <col min="2" max="2" width="47.85546875" customWidth="1"/>
    <col min="3" max="3" width="14.28515625" bestFit="1" customWidth="1"/>
    <col min="4" max="4" width="14.85546875" bestFit="1" customWidth="1"/>
    <col min="5" max="5" width="16.7109375" bestFit="1" customWidth="1"/>
  </cols>
  <sheetData>
    <row r="1" spans="1:5" ht="15.75" x14ac:dyDescent="0.25">
      <c r="A1" s="1" t="s">
        <v>0</v>
      </c>
      <c r="B1" s="1"/>
      <c r="C1" s="1"/>
      <c r="D1" s="1"/>
      <c r="E1" s="1"/>
    </row>
    <row r="2" spans="1:5" x14ac:dyDescent="0.25">
      <c r="A2" s="2" t="s">
        <v>1</v>
      </c>
      <c r="B2" s="2"/>
      <c r="C2" s="2"/>
      <c r="D2" s="2"/>
      <c r="E2" s="2"/>
    </row>
    <row r="3" spans="1:5" x14ac:dyDescent="0.25">
      <c r="A3" s="3"/>
      <c r="B3" s="3"/>
      <c r="C3" s="3"/>
    </row>
    <row r="4" spans="1:5" x14ac:dyDescent="0.25">
      <c r="A4" s="4" t="s">
        <v>2</v>
      </c>
      <c r="B4" s="4" t="s">
        <v>3</v>
      </c>
      <c r="C4" s="4" t="s">
        <v>4</v>
      </c>
      <c r="D4" s="4" t="s">
        <v>18</v>
      </c>
      <c r="E4" s="4" t="s">
        <v>19</v>
      </c>
    </row>
    <row r="5" spans="1:5" x14ac:dyDescent="0.25">
      <c r="A5" s="5"/>
      <c r="B5" s="5"/>
      <c r="C5" s="5"/>
      <c r="D5" s="5"/>
      <c r="E5" s="5"/>
    </row>
    <row r="6" spans="1:5" x14ac:dyDescent="0.25">
      <c r="A6" s="6"/>
      <c r="B6" s="7" t="s">
        <v>6</v>
      </c>
      <c r="C6" s="6"/>
      <c r="D6" s="6"/>
      <c r="E6" s="6"/>
    </row>
    <row r="7" spans="1:5" x14ac:dyDescent="0.25">
      <c r="A7" s="8">
        <v>1</v>
      </c>
      <c r="B7" s="8" t="s">
        <v>7</v>
      </c>
      <c r="C7" s="9">
        <v>1</v>
      </c>
      <c r="D7" s="9">
        <v>0</v>
      </c>
      <c r="E7" s="9">
        <f>SUM(C7:D7)</f>
        <v>1</v>
      </c>
    </row>
    <row r="8" spans="1:5" x14ac:dyDescent="0.25">
      <c r="A8" s="8">
        <v>2</v>
      </c>
      <c r="B8" s="8" t="s">
        <v>8</v>
      </c>
      <c r="C8" s="11">
        <f>218+204</f>
        <v>422</v>
      </c>
      <c r="D8" s="9">
        <v>188</v>
      </c>
      <c r="E8" s="9">
        <f t="shared" ref="E8:E16" si="0">SUM(C8:D8)</f>
        <v>610</v>
      </c>
    </row>
    <row r="9" spans="1:5" x14ac:dyDescent="0.25">
      <c r="A9" s="8">
        <v>3</v>
      </c>
      <c r="B9" s="8" t="s">
        <v>9</v>
      </c>
      <c r="C9" s="10">
        <f>3+6</f>
        <v>9</v>
      </c>
      <c r="D9" s="9">
        <v>7</v>
      </c>
      <c r="E9" s="9">
        <f t="shared" si="0"/>
        <v>16</v>
      </c>
    </row>
    <row r="10" spans="1:5" x14ac:dyDescent="0.25">
      <c r="A10" s="8">
        <v>4</v>
      </c>
      <c r="B10" s="8" t="s">
        <v>10</v>
      </c>
      <c r="C10" s="10">
        <v>0</v>
      </c>
      <c r="D10" s="9">
        <v>0</v>
      </c>
      <c r="E10" s="9">
        <f t="shared" si="0"/>
        <v>0</v>
      </c>
    </row>
    <row r="11" spans="1:5" x14ac:dyDescent="0.25">
      <c r="A11" s="8">
        <v>5</v>
      </c>
      <c r="B11" s="8" t="s">
        <v>11</v>
      </c>
      <c r="C11" s="10">
        <f>0+1</f>
        <v>1</v>
      </c>
      <c r="D11" s="9">
        <v>0</v>
      </c>
      <c r="E11" s="9">
        <f t="shared" si="0"/>
        <v>1</v>
      </c>
    </row>
    <row r="12" spans="1:5" x14ac:dyDescent="0.25">
      <c r="A12" s="8">
        <v>6</v>
      </c>
      <c r="B12" s="8" t="s">
        <v>12</v>
      </c>
      <c r="C12" s="10">
        <v>0</v>
      </c>
      <c r="D12" s="9">
        <v>0</v>
      </c>
      <c r="E12" s="9">
        <f t="shared" si="0"/>
        <v>0</v>
      </c>
    </row>
    <row r="13" spans="1:5" x14ac:dyDescent="0.25">
      <c r="A13" s="8">
        <v>7</v>
      </c>
      <c r="B13" s="8" t="s">
        <v>13</v>
      </c>
      <c r="C13" s="10">
        <f>2+1</f>
        <v>3</v>
      </c>
      <c r="D13" s="9">
        <v>0</v>
      </c>
      <c r="E13" s="9">
        <f t="shared" si="0"/>
        <v>3</v>
      </c>
    </row>
    <row r="14" spans="1:5" x14ac:dyDescent="0.25">
      <c r="A14" s="8">
        <v>8</v>
      </c>
      <c r="B14" s="8" t="s">
        <v>14</v>
      </c>
      <c r="C14" s="10">
        <f>473+588</f>
        <v>1061</v>
      </c>
      <c r="D14" s="9">
        <v>151</v>
      </c>
      <c r="E14" s="9">
        <f t="shared" si="0"/>
        <v>1212</v>
      </c>
    </row>
    <row r="15" spans="1:5" x14ac:dyDescent="0.25">
      <c r="A15" s="8">
        <v>9</v>
      </c>
      <c r="B15" s="8" t="s">
        <v>15</v>
      </c>
      <c r="C15" s="10">
        <f>1+1</f>
        <v>2</v>
      </c>
      <c r="D15" s="9">
        <v>2</v>
      </c>
      <c r="E15" s="9">
        <f t="shared" si="0"/>
        <v>4</v>
      </c>
    </row>
    <row r="16" spans="1:5" x14ac:dyDescent="0.25">
      <c r="A16" s="8">
        <v>10</v>
      </c>
      <c r="B16" s="8" t="s">
        <v>16</v>
      </c>
      <c r="C16" s="10">
        <v>0</v>
      </c>
      <c r="D16" s="9">
        <v>0</v>
      </c>
      <c r="E16" s="9">
        <f t="shared" si="0"/>
        <v>0</v>
      </c>
    </row>
    <row r="17" spans="1:5" x14ac:dyDescent="0.25">
      <c r="A17" s="8"/>
      <c r="B17" s="12" t="s">
        <v>5</v>
      </c>
      <c r="C17" s="13">
        <f>SUM(C7:C16)</f>
        <v>1499</v>
      </c>
      <c r="D17" s="13">
        <f>SUM(D7:D16)</f>
        <v>348</v>
      </c>
      <c r="E17" s="13">
        <f>SUM(E7:E16)</f>
        <v>1847</v>
      </c>
    </row>
    <row r="18" spans="1:5" x14ac:dyDescent="0.25">
      <c r="A18" s="14"/>
      <c r="B18" s="12"/>
      <c r="C18" s="13"/>
      <c r="D18" s="13"/>
      <c r="E18" s="13"/>
    </row>
    <row r="19" spans="1:5" x14ac:dyDescent="0.25">
      <c r="A19" s="14"/>
      <c r="B19" s="15" t="s">
        <v>17</v>
      </c>
      <c r="C19" s="13"/>
      <c r="D19" s="13"/>
      <c r="E19" s="13"/>
    </row>
    <row r="20" spans="1:5" x14ac:dyDescent="0.25">
      <c r="A20" s="8">
        <v>1</v>
      </c>
      <c r="B20" s="8" t="s">
        <v>8</v>
      </c>
      <c r="C20" s="10">
        <v>0</v>
      </c>
      <c r="D20" s="10">
        <v>0</v>
      </c>
      <c r="E20" s="9">
        <f>SUM(C20:D20)</f>
        <v>0</v>
      </c>
    </row>
    <row r="21" spans="1:5" x14ac:dyDescent="0.25">
      <c r="A21" s="8">
        <v>2</v>
      </c>
      <c r="B21" s="8" t="s">
        <v>9</v>
      </c>
      <c r="C21" s="10">
        <v>0</v>
      </c>
      <c r="D21" s="10">
        <v>0</v>
      </c>
      <c r="E21" s="9">
        <f t="shared" ref="E21:E28" si="1">SUM(C21:D21)</f>
        <v>0</v>
      </c>
    </row>
    <row r="22" spans="1:5" x14ac:dyDescent="0.25">
      <c r="A22" s="8">
        <v>3</v>
      </c>
      <c r="B22" s="8" t="s">
        <v>10</v>
      </c>
      <c r="C22" s="10">
        <v>0</v>
      </c>
      <c r="D22" s="10">
        <v>0</v>
      </c>
      <c r="E22" s="9">
        <f t="shared" si="1"/>
        <v>0</v>
      </c>
    </row>
    <row r="23" spans="1:5" x14ac:dyDescent="0.25">
      <c r="A23" s="8">
        <v>4</v>
      </c>
      <c r="B23" s="8" t="s">
        <v>11</v>
      </c>
      <c r="C23" s="10">
        <v>1</v>
      </c>
      <c r="D23" s="10">
        <v>2</v>
      </c>
      <c r="E23" s="9">
        <f t="shared" si="1"/>
        <v>3</v>
      </c>
    </row>
    <row r="24" spans="1:5" x14ac:dyDescent="0.25">
      <c r="A24" s="8">
        <v>5</v>
      </c>
      <c r="B24" s="8" t="s">
        <v>13</v>
      </c>
      <c r="C24" s="10">
        <v>0</v>
      </c>
      <c r="D24" s="10">
        <v>0</v>
      </c>
      <c r="E24" s="9">
        <f t="shared" si="1"/>
        <v>0</v>
      </c>
    </row>
    <row r="25" spans="1:5" x14ac:dyDescent="0.25">
      <c r="A25" s="8">
        <v>6</v>
      </c>
      <c r="B25" s="8" t="s">
        <v>15</v>
      </c>
      <c r="C25" s="10">
        <f>3+5</f>
        <v>8</v>
      </c>
      <c r="D25" s="10">
        <v>8</v>
      </c>
      <c r="E25" s="9">
        <f t="shared" si="1"/>
        <v>16</v>
      </c>
    </row>
    <row r="26" spans="1:5" x14ac:dyDescent="0.25">
      <c r="A26" s="8">
        <v>7</v>
      </c>
      <c r="B26" s="8" t="s">
        <v>16</v>
      </c>
      <c r="C26" s="10">
        <v>0</v>
      </c>
      <c r="D26" s="10">
        <v>0</v>
      </c>
      <c r="E26" s="9">
        <f t="shared" si="1"/>
        <v>0</v>
      </c>
    </row>
    <row r="27" spans="1:5" x14ac:dyDescent="0.25">
      <c r="A27" s="8"/>
      <c r="B27" s="12" t="s">
        <v>5</v>
      </c>
      <c r="C27" s="13">
        <f>SUM(C20:C26)</f>
        <v>9</v>
      </c>
      <c r="D27" s="13">
        <f>SUM(D20:D26)</f>
        <v>10</v>
      </c>
      <c r="E27" s="17">
        <f>SUM(C27:D27)</f>
        <v>19</v>
      </c>
    </row>
    <row r="28" spans="1:5" x14ac:dyDescent="0.25">
      <c r="A28" s="8"/>
      <c r="B28" s="16" t="s">
        <v>5</v>
      </c>
      <c r="C28" s="13">
        <f>C27+C17</f>
        <v>1508</v>
      </c>
      <c r="D28" s="13">
        <f>D27+D17</f>
        <v>358</v>
      </c>
      <c r="E28" s="17">
        <f t="shared" si="1"/>
        <v>1866</v>
      </c>
    </row>
  </sheetData>
  <mergeCells count="7">
    <mergeCell ref="E4:E5"/>
    <mergeCell ref="A1:E1"/>
    <mergeCell ref="A2:E2"/>
    <mergeCell ref="A4:A5"/>
    <mergeCell ref="B4:B5"/>
    <mergeCell ref="C4:C5"/>
    <mergeCell ref="D4:D5"/>
  </mergeCells>
  <pageMargins left="0.7" right="0.7" top="0.75" bottom="0.75" header="0.3" footer="0.3"/>
  <pageSetup paperSize="2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2022-04-07T06:19:50Z</dcterms:created>
  <dcterms:modified xsi:type="dcterms:W3CDTF">2022-04-07T06:25:48Z</dcterms:modified>
</cp:coreProperties>
</file>