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Folder D\Apriana\Bidang Statistik\BPBD\NTB Satu Data (Upload)\Jumlah Korban\"/>
    </mc:Choice>
  </mc:AlternateContent>
  <xr:revisionPtr revIDLastSave="0" documentId="13_ncr:1_{0BB62BF2-45B6-48FB-9BB9-AC563F1B6B7D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33" i="1" l="1"/>
  <c r="AS32" i="1"/>
  <c r="AY15" i="1"/>
  <c r="C15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<sst xmlns="http://schemas.openxmlformats.org/spreadsheetml/2006/main" count="132" uniqueCount="35">
  <si>
    <t>NO</t>
  </si>
  <si>
    <t>KABUPATEN/KOTA</t>
  </si>
  <si>
    <t xml:space="preserve">BANJIR </t>
  </si>
  <si>
    <t>BANJIR BANDANG</t>
  </si>
  <si>
    <t>TANAH LONGSOR</t>
  </si>
  <si>
    <t>ANGIN PUTING BELIUNG</t>
  </si>
  <si>
    <t xml:space="preserve">KEKERINGAN </t>
  </si>
  <si>
    <t>KEBAKARAN HUTAN &amp; LAHAN</t>
  </si>
  <si>
    <t>GEMPA BUMI (&gt;5SR)</t>
  </si>
  <si>
    <t xml:space="preserve">TSUNAMI </t>
  </si>
  <si>
    <t>LETUSAN GUNUNG API</t>
  </si>
  <si>
    <t>KEBAKARAN PEMUKIMAN</t>
  </si>
  <si>
    <t>KECELAKAAN TRANSPORTASI</t>
  </si>
  <si>
    <t>GELOMBANG PASANG/ROB</t>
  </si>
  <si>
    <t>KONFLIK SOSIAL</t>
  </si>
  <si>
    <t>AKSI TEROR/SABOTASE</t>
  </si>
  <si>
    <t>WABAH PENYAKIT</t>
  </si>
  <si>
    <t>TERDAMPAK</t>
  </si>
  <si>
    <t>MENINGGAL</t>
  </si>
  <si>
    <t>LUKA BERAT</t>
  </si>
  <si>
    <t>LUKA RINGAN</t>
  </si>
  <si>
    <t>MENGUNGSI</t>
  </si>
  <si>
    <t>HILANG</t>
  </si>
  <si>
    <t>MATARAM</t>
  </si>
  <si>
    <t>LOMBOK BARAT</t>
  </si>
  <si>
    <t>LOMBOK TENGAH</t>
  </si>
  <si>
    <t>LOMBOK TIMUR</t>
  </si>
  <si>
    <t>LOMBOK UTARA</t>
  </si>
  <si>
    <t>SUMBAWA BARAT</t>
  </si>
  <si>
    <t>SUMBAWA</t>
  </si>
  <si>
    <t xml:space="preserve">DOMPU </t>
  </si>
  <si>
    <t>BIMA</t>
  </si>
  <si>
    <t>KOTA BIMA</t>
  </si>
  <si>
    <t xml:space="preserve">NUSA TENGGARA BARAT </t>
  </si>
  <si>
    <t>JUMLAH KORBAN JIWA MENURUT JENIS BENCANA, KABUPATEN/KOTA, DAN KONDISI KORBAN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</si>
</sst>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/>
    <xf numFmtId="0" fontId="0" fillId="0" borderId="8" xfId="0" applyBorder="1"/>
    <xf numFmtId="0" fontId="2" fillId="0" borderId="0" xfId="0" applyFont="1" applyAlignment="1"/>
    <xf numFmtId="0" fontId="0" fillId="4" borderId="10" xfId="0" applyFill="1" applyBorder="1"/>
    <xf numFmtId="0" fontId="0" fillId="4" borderId="11" xfId="0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33"/>
  <sheetViews>
    <sheetView tabSelected="1" topLeftCell="S1" zoomScale="66" zoomScaleNormal="66" workbookViewId="0">
      <selection activeCell="AS34" sqref="AS34"/>
    </sheetView>
  </sheetViews>
  <sheetFormatPr defaultRowHeight="14.4" x14ac:dyDescent="0.3"/>
  <cols>
    <col min="2" max="2" width="25.33203125" bestFit="1" customWidth="1"/>
    <col min="3" max="3" width="12.109375" bestFit="1" customWidth="1"/>
  </cols>
  <sheetData>
    <row r="1" spans="1:92" ht="18" x14ac:dyDescent="0.3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</row>
    <row r="2" spans="1:92" ht="15" thickBot="1" x14ac:dyDescent="0.35"/>
    <row r="3" spans="1:92" x14ac:dyDescent="0.3">
      <c r="A3" s="14" t="s">
        <v>0</v>
      </c>
      <c r="B3" s="16" t="s">
        <v>1</v>
      </c>
      <c r="C3" s="13" t="s">
        <v>2</v>
      </c>
      <c r="D3" s="13"/>
      <c r="E3" s="13"/>
      <c r="F3" s="13"/>
      <c r="G3" s="13"/>
      <c r="H3" s="13"/>
      <c r="I3" s="13" t="s">
        <v>3</v>
      </c>
      <c r="J3" s="13"/>
      <c r="K3" s="13"/>
      <c r="L3" s="13"/>
      <c r="M3" s="13"/>
      <c r="N3" s="13"/>
      <c r="O3" s="13" t="s">
        <v>4</v>
      </c>
      <c r="P3" s="13"/>
      <c r="Q3" s="13"/>
      <c r="R3" s="13"/>
      <c r="S3" s="13"/>
      <c r="T3" s="13"/>
      <c r="U3" s="13" t="s">
        <v>5</v>
      </c>
      <c r="V3" s="13"/>
      <c r="W3" s="13"/>
      <c r="X3" s="13"/>
      <c r="Y3" s="13"/>
      <c r="Z3" s="13"/>
      <c r="AA3" s="13" t="s">
        <v>6</v>
      </c>
      <c r="AB3" s="13"/>
      <c r="AC3" s="13"/>
      <c r="AD3" s="13"/>
      <c r="AE3" s="13"/>
      <c r="AF3" s="13"/>
      <c r="AG3" s="13" t="s">
        <v>7</v>
      </c>
      <c r="AH3" s="13"/>
      <c r="AI3" s="13"/>
      <c r="AJ3" s="13"/>
      <c r="AK3" s="13"/>
      <c r="AL3" s="13"/>
      <c r="AM3" s="13" t="s">
        <v>8</v>
      </c>
      <c r="AN3" s="13"/>
      <c r="AO3" s="13"/>
      <c r="AP3" s="13"/>
      <c r="AQ3" s="13"/>
      <c r="AR3" s="13"/>
      <c r="AS3" s="13" t="s">
        <v>9</v>
      </c>
      <c r="AT3" s="13"/>
      <c r="AU3" s="13"/>
      <c r="AV3" s="13"/>
      <c r="AW3" s="13"/>
      <c r="AX3" s="19"/>
    </row>
    <row r="4" spans="1:92" x14ac:dyDescent="0.3">
      <c r="A4" s="15"/>
      <c r="B4" s="17"/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17</v>
      </c>
      <c r="J4" s="2" t="s">
        <v>18</v>
      </c>
      <c r="K4" s="2" t="s">
        <v>19</v>
      </c>
      <c r="L4" s="2" t="s">
        <v>20</v>
      </c>
      <c r="M4" s="2" t="s">
        <v>21</v>
      </c>
      <c r="N4" s="2" t="s">
        <v>22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17</v>
      </c>
      <c r="V4" s="2" t="s">
        <v>18</v>
      </c>
      <c r="W4" s="2" t="s">
        <v>19</v>
      </c>
      <c r="X4" s="2" t="s">
        <v>20</v>
      </c>
      <c r="Y4" s="2" t="s">
        <v>21</v>
      </c>
      <c r="Z4" s="2" t="s">
        <v>22</v>
      </c>
      <c r="AA4" s="2" t="s">
        <v>17</v>
      </c>
      <c r="AB4" s="2" t="s">
        <v>18</v>
      </c>
      <c r="AC4" s="2" t="s">
        <v>19</v>
      </c>
      <c r="AD4" s="2" t="s">
        <v>20</v>
      </c>
      <c r="AE4" s="2" t="s">
        <v>21</v>
      </c>
      <c r="AF4" s="2" t="s">
        <v>22</v>
      </c>
      <c r="AG4" s="2" t="s">
        <v>17</v>
      </c>
      <c r="AH4" s="2" t="s">
        <v>18</v>
      </c>
      <c r="AI4" s="2" t="s">
        <v>19</v>
      </c>
      <c r="AJ4" s="2" t="s">
        <v>20</v>
      </c>
      <c r="AK4" s="2" t="s">
        <v>21</v>
      </c>
      <c r="AL4" s="2" t="s">
        <v>22</v>
      </c>
      <c r="AM4" s="2" t="s">
        <v>17</v>
      </c>
      <c r="AN4" s="2" t="s">
        <v>18</v>
      </c>
      <c r="AO4" s="2" t="s">
        <v>19</v>
      </c>
      <c r="AP4" s="2" t="s">
        <v>20</v>
      </c>
      <c r="AQ4" s="2" t="s">
        <v>21</v>
      </c>
      <c r="AR4" s="2" t="s">
        <v>22</v>
      </c>
      <c r="AS4" s="2" t="s">
        <v>17</v>
      </c>
      <c r="AT4" s="2" t="s">
        <v>18</v>
      </c>
      <c r="AU4" s="2" t="s">
        <v>19</v>
      </c>
      <c r="AV4" s="2" t="s">
        <v>20</v>
      </c>
      <c r="AW4" s="2" t="s">
        <v>21</v>
      </c>
      <c r="AX4" s="3" t="s">
        <v>22</v>
      </c>
    </row>
    <row r="5" spans="1:92" x14ac:dyDescent="0.3">
      <c r="A5" s="4">
        <v>1</v>
      </c>
      <c r="B5" s="5" t="s">
        <v>23</v>
      </c>
      <c r="C5" s="6">
        <v>48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v>4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</row>
    <row r="6" spans="1:92" x14ac:dyDescent="0.3">
      <c r="A6" s="4">
        <v>2</v>
      </c>
      <c r="B6" s="1" t="s">
        <v>24</v>
      </c>
      <c r="C6" s="6">
        <v>11730</v>
      </c>
      <c r="D6" s="6"/>
      <c r="E6" s="6"/>
      <c r="F6" s="6">
        <v>1</v>
      </c>
      <c r="G6" s="6">
        <v>24</v>
      </c>
      <c r="H6" s="6"/>
      <c r="I6" s="6">
        <v>30100</v>
      </c>
      <c r="J6" s="6">
        <v>5</v>
      </c>
      <c r="K6" s="6">
        <v>14</v>
      </c>
      <c r="L6" s="6"/>
      <c r="M6" s="6">
        <v>2762</v>
      </c>
      <c r="N6" s="6"/>
      <c r="O6" s="6">
        <v>4</v>
      </c>
      <c r="P6" s="6"/>
      <c r="Q6" s="6"/>
      <c r="R6" s="6"/>
      <c r="S6" s="6"/>
      <c r="T6" s="6"/>
      <c r="U6" s="6">
        <v>339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92" x14ac:dyDescent="0.3">
      <c r="A7" s="4">
        <v>3</v>
      </c>
      <c r="B7" s="1" t="s">
        <v>25</v>
      </c>
      <c r="C7" s="6">
        <v>6134</v>
      </c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>
        <v>55</v>
      </c>
      <c r="P7" s="6"/>
      <c r="Q7" s="6"/>
      <c r="R7" s="6"/>
      <c r="S7" s="6"/>
      <c r="T7" s="6"/>
      <c r="U7" s="6">
        <v>336</v>
      </c>
      <c r="V7" s="6"/>
      <c r="W7" s="6">
        <v>3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</row>
    <row r="8" spans="1:92" x14ac:dyDescent="0.3">
      <c r="A8" s="4">
        <v>4</v>
      </c>
      <c r="B8" s="1" t="s">
        <v>26</v>
      </c>
      <c r="C8" s="6">
        <v>4032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8</v>
      </c>
      <c r="P8" s="6"/>
      <c r="Q8" s="6"/>
      <c r="R8" s="6"/>
      <c r="S8" s="6"/>
      <c r="T8" s="6"/>
      <c r="U8" s="6">
        <v>12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7"/>
    </row>
    <row r="9" spans="1:92" x14ac:dyDescent="0.3">
      <c r="A9" s="4">
        <v>5</v>
      </c>
      <c r="B9" s="1" t="s">
        <v>27</v>
      </c>
      <c r="C9" s="6">
        <v>878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7"/>
    </row>
    <row r="10" spans="1:92" x14ac:dyDescent="0.3">
      <c r="A10" s="4">
        <v>6</v>
      </c>
      <c r="B10" s="1" t="s">
        <v>28</v>
      </c>
      <c r="C10" s="6">
        <v>3768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80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7"/>
    </row>
    <row r="11" spans="1:92" x14ac:dyDescent="0.3">
      <c r="A11" s="4">
        <v>7</v>
      </c>
      <c r="B11" s="1" t="s">
        <v>29</v>
      </c>
      <c r="C11" s="6">
        <v>5542</v>
      </c>
      <c r="D11" s="6"/>
      <c r="E11" s="6"/>
      <c r="F11" s="6"/>
      <c r="G11" s="6"/>
      <c r="H11" s="6"/>
      <c r="I11" s="6">
        <v>13399</v>
      </c>
      <c r="J11" s="6">
        <v>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167</v>
      </c>
      <c r="V11" s="6"/>
      <c r="W11" s="6"/>
      <c r="X11" s="6">
        <v>1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7"/>
    </row>
    <row r="12" spans="1:92" x14ac:dyDescent="0.3">
      <c r="A12" s="4">
        <v>8</v>
      </c>
      <c r="B12" s="1" t="s">
        <v>30</v>
      </c>
      <c r="C12" s="6">
        <v>19436</v>
      </c>
      <c r="D12" s="6"/>
      <c r="E12" s="6"/>
      <c r="F12" s="6"/>
      <c r="G12" s="6"/>
      <c r="H12" s="6"/>
      <c r="I12" s="6">
        <v>1140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84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7"/>
    </row>
    <row r="13" spans="1:92" x14ac:dyDescent="0.3">
      <c r="A13" s="4">
        <v>9</v>
      </c>
      <c r="B13" s="1" t="s">
        <v>31</v>
      </c>
      <c r="C13" s="6">
        <v>30280</v>
      </c>
      <c r="D13" s="6">
        <v>2</v>
      </c>
      <c r="E13" s="6"/>
      <c r="F13" s="6"/>
      <c r="G13" s="6">
        <v>1596</v>
      </c>
      <c r="H13" s="6"/>
      <c r="I13" s="6">
        <v>780</v>
      </c>
      <c r="J13" s="6"/>
      <c r="K13" s="6"/>
      <c r="L13" s="6"/>
      <c r="M13" s="6"/>
      <c r="N13" s="6"/>
      <c r="O13" s="6">
        <v>8</v>
      </c>
      <c r="P13" s="6"/>
      <c r="Q13" s="6"/>
      <c r="R13" s="6"/>
      <c r="S13" s="6"/>
      <c r="T13" s="6"/>
      <c r="U13" s="6">
        <v>44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7"/>
    </row>
    <row r="14" spans="1:92" x14ac:dyDescent="0.3">
      <c r="A14" s="4">
        <v>10</v>
      </c>
      <c r="B14" s="1" t="s">
        <v>32</v>
      </c>
      <c r="C14" s="6">
        <v>65783</v>
      </c>
      <c r="D14" s="6">
        <v>2</v>
      </c>
      <c r="E14" s="6">
        <v>1</v>
      </c>
      <c r="F14" s="6">
        <v>1</v>
      </c>
      <c r="G14" s="6">
        <v>48</v>
      </c>
      <c r="H14" s="6"/>
      <c r="I14" s="6"/>
      <c r="J14" s="6"/>
      <c r="K14" s="6"/>
      <c r="L14" s="6"/>
      <c r="M14" s="6"/>
      <c r="N14" s="6"/>
      <c r="O14" s="6">
        <v>40</v>
      </c>
      <c r="P14" s="6"/>
      <c r="Q14" s="6"/>
      <c r="R14" s="6"/>
      <c r="S14" s="6"/>
      <c r="T14" s="6"/>
      <c r="U14" s="6">
        <v>4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7"/>
    </row>
    <row r="15" spans="1:92" ht="15" thickBot="1" x14ac:dyDescent="0.35">
      <c r="A15" s="11" t="s">
        <v>33</v>
      </c>
      <c r="B15" s="12"/>
      <c r="C15" s="9">
        <f>SUM(C5:C14)</f>
        <v>147631</v>
      </c>
      <c r="D15" s="9">
        <f t="shared" ref="D15:AR15" si="0">SUM(D5:D14)</f>
        <v>4</v>
      </c>
      <c r="E15" s="9">
        <f t="shared" si="0"/>
        <v>1</v>
      </c>
      <c r="F15" s="9">
        <f t="shared" si="0"/>
        <v>3</v>
      </c>
      <c r="G15" s="9">
        <f t="shared" si="0"/>
        <v>1668</v>
      </c>
      <c r="H15" s="9">
        <f t="shared" si="0"/>
        <v>0</v>
      </c>
      <c r="I15" s="9">
        <f t="shared" si="0"/>
        <v>45419</v>
      </c>
      <c r="J15" s="9">
        <f t="shared" si="0"/>
        <v>6</v>
      </c>
      <c r="K15" s="9">
        <f t="shared" si="0"/>
        <v>14</v>
      </c>
      <c r="L15" s="9">
        <f t="shared" si="0"/>
        <v>0</v>
      </c>
      <c r="M15" s="9">
        <f t="shared" si="0"/>
        <v>2762</v>
      </c>
      <c r="N15" s="9">
        <f t="shared" si="0"/>
        <v>0</v>
      </c>
      <c r="O15" s="9">
        <f t="shared" si="0"/>
        <v>119</v>
      </c>
      <c r="P15" s="9">
        <f t="shared" si="0"/>
        <v>0</v>
      </c>
      <c r="Q15" s="9">
        <f t="shared" si="0"/>
        <v>0</v>
      </c>
      <c r="R15" s="9">
        <f t="shared" si="0"/>
        <v>0</v>
      </c>
      <c r="S15" s="9">
        <f t="shared" si="0"/>
        <v>0</v>
      </c>
      <c r="T15" s="9">
        <f t="shared" si="0"/>
        <v>0</v>
      </c>
      <c r="U15" s="9">
        <f t="shared" si="0"/>
        <v>1066</v>
      </c>
      <c r="V15" s="9">
        <f t="shared" si="0"/>
        <v>0</v>
      </c>
      <c r="W15" s="9">
        <f t="shared" si="0"/>
        <v>3</v>
      </c>
      <c r="X15" s="9">
        <f t="shared" si="0"/>
        <v>1</v>
      </c>
      <c r="Y15" s="9">
        <f t="shared" si="0"/>
        <v>0</v>
      </c>
      <c r="Z15" s="9">
        <f t="shared" si="0"/>
        <v>0</v>
      </c>
      <c r="AA15" s="9">
        <f t="shared" si="0"/>
        <v>0</v>
      </c>
      <c r="AB15" s="9">
        <f t="shared" si="0"/>
        <v>0</v>
      </c>
      <c r="AC15" s="9">
        <f t="shared" si="0"/>
        <v>0</v>
      </c>
      <c r="AD15" s="9">
        <f t="shared" si="0"/>
        <v>0</v>
      </c>
      <c r="AE15" s="9">
        <f t="shared" si="0"/>
        <v>0</v>
      </c>
      <c r="AF15" s="9">
        <f t="shared" si="0"/>
        <v>0</v>
      </c>
      <c r="AG15" s="9">
        <f t="shared" si="0"/>
        <v>0</v>
      </c>
      <c r="AH15" s="9">
        <f t="shared" si="0"/>
        <v>0</v>
      </c>
      <c r="AI15" s="9">
        <f t="shared" si="0"/>
        <v>0</v>
      </c>
      <c r="AJ15" s="9">
        <f t="shared" si="0"/>
        <v>0</v>
      </c>
      <c r="AK15" s="9">
        <f t="shared" si="0"/>
        <v>0</v>
      </c>
      <c r="AL15" s="9">
        <f t="shared" si="0"/>
        <v>0</v>
      </c>
      <c r="AM15" s="9">
        <f t="shared" si="0"/>
        <v>0</v>
      </c>
      <c r="AN15" s="9">
        <f t="shared" si="0"/>
        <v>0</v>
      </c>
      <c r="AO15" s="9">
        <f t="shared" si="0"/>
        <v>0</v>
      </c>
      <c r="AP15" s="9">
        <f t="shared" si="0"/>
        <v>0</v>
      </c>
      <c r="AQ15" s="9">
        <f t="shared" si="0"/>
        <v>0</v>
      </c>
      <c r="AR15" s="9">
        <f t="shared" si="0"/>
        <v>0</v>
      </c>
      <c r="AS15" s="9">
        <f t="shared" ref="AS15:AX15" si="1">SUM(AS5:AS14)</f>
        <v>0</v>
      </c>
      <c r="AT15" s="9">
        <f t="shared" si="1"/>
        <v>0</v>
      </c>
      <c r="AU15" s="9">
        <f t="shared" si="1"/>
        <v>0</v>
      </c>
      <c r="AV15" s="9">
        <f t="shared" si="1"/>
        <v>0</v>
      </c>
      <c r="AW15" s="9">
        <f t="shared" si="1"/>
        <v>0</v>
      </c>
      <c r="AX15" s="10">
        <f t="shared" si="1"/>
        <v>0</v>
      </c>
      <c r="AY15" s="23">
        <f>SUM(C15:AX15)</f>
        <v>198697</v>
      </c>
    </row>
    <row r="19" spans="1:45" ht="15" thickBot="1" x14ac:dyDescent="0.35"/>
    <row r="20" spans="1:45" x14ac:dyDescent="0.3">
      <c r="A20" s="14" t="s">
        <v>0</v>
      </c>
      <c r="B20" s="16" t="s">
        <v>1</v>
      </c>
      <c r="C20" s="13" t="s">
        <v>10</v>
      </c>
      <c r="D20" s="13"/>
      <c r="E20" s="13"/>
      <c r="F20" s="13"/>
      <c r="G20" s="13"/>
      <c r="H20" s="13"/>
      <c r="I20" s="13" t="s">
        <v>11</v>
      </c>
      <c r="J20" s="13"/>
      <c r="K20" s="13"/>
      <c r="L20" s="13"/>
      <c r="M20" s="13"/>
      <c r="N20" s="13"/>
      <c r="O20" s="13" t="s">
        <v>12</v>
      </c>
      <c r="P20" s="13"/>
      <c r="Q20" s="13"/>
      <c r="R20" s="13"/>
      <c r="S20" s="13"/>
      <c r="T20" s="13"/>
      <c r="U20" s="13" t="s">
        <v>13</v>
      </c>
      <c r="V20" s="13"/>
      <c r="W20" s="13"/>
      <c r="X20" s="13"/>
      <c r="Y20" s="13"/>
      <c r="Z20" s="13"/>
      <c r="AA20" s="13" t="s">
        <v>14</v>
      </c>
      <c r="AB20" s="13"/>
      <c r="AC20" s="13"/>
      <c r="AD20" s="13"/>
      <c r="AE20" s="13"/>
      <c r="AF20" s="13"/>
      <c r="AG20" s="13" t="s">
        <v>15</v>
      </c>
      <c r="AH20" s="13"/>
      <c r="AI20" s="13"/>
      <c r="AJ20" s="13"/>
      <c r="AK20" s="13"/>
      <c r="AL20" s="13"/>
      <c r="AM20" s="20" t="s">
        <v>16</v>
      </c>
      <c r="AN20" s="21"/>
      <c r="AO20" s="21"/>
      <c r="AP20" s="21"/>
      <c r="AQ20" s="21"/>
      <c r="AR20" s="22"/>
    </row>
    <row r="21" spans="1:45" x14ac:dyDescent="0.3">
      <c r="A21" s="15"/>
      <c r="B21" s="17"/>
      <c r="C21" s="2" t="s">
        <v>17</v>
      </c>
      <c r="D21" s="2" t="s">
        <v>18</v>
      </c>
      <c r="E21" s="2" t="s">
        <v>19</v>
      </c>
      <c r="F21" s="2" t="s">
        <v>20</v>
      </c>
      <c r="G21" s="2" t="s">
        <v>21</v>
      </c>
      <c r="H21" s="2" t="s">
        <v>22</v>
      </c>
      <c r="I21" s="2" t="s">
        <v>17</v>
      </c>
      <c r="J21" s="2" t="s">
        <v>18</v>
      </c>
      <c r="K21" s="2" t="s">
        <v>19</v>
      </c>
      <c r="L21" s="2" t="s">
        <v>20</v>
      </c>
      <c r="M21" s="2" t="s">
        <v>21</v>
      </c>
      <c r="N21" s="2" t="s">
        <v>22</v>
      </c>
      <c r="O21" s="2" t="s">
        <v>17</v>
      </c>
      <c r="P21" s="2" t="s">
        <v>18</v>
      </c>
      <c r="Q21" s="2" t="s">
        <v>19</v>
      </c>
      <c r="R21" s="2" t="s">
        <v>20</v>
      </c>
      <c r="S21" s="2" t="s">
        <v>21</v>
      </c>
      <c r="T21" s="2" t="s">
        <v>22</v>
      </c>
      <c r="U21" s="2" t="s">
        <v>17</v>
      </c>
      <c r="V21" s="2" t="s">
        <v>18</v>
      </c>
      <c r="W21" s="2" t="s">
        <v>19</v>
      </c>
      <c r="X21" s="2" t="s">
        <v>20</v>
      </c>
      <c r="Y21" s="2" t="s">
        <v>21</v>
      </c>
      <c r="Z21" s="2" t="s">
        <v>22</v>
      </c>
      <c r="AA21" s="2" t="s">
        <v>17</v>
      </c>
      <c r="AB21" s="2" t="s">
        <v>18</v>
      </c>
      <c r="AC21" s="2" t="s">
        <v>19</v>
      </c>
      <c r="AD21" s="2" t="s">
        <v>20</v>
      </c>
      <c r="AE21" s="2" t="s">
        <v>21</v>
      </c>
      <c r="AF21" s="2" t="s">
        <v>22</v>
      </c>
      <c r="AG21" s="2" t="s">
        <v>17</v>
      </c>
      <c r="AH21" s="2" t="s">
        <v>18</v>
      </c>
      <c r="AI21" s="2" t="s">
        <v>19</v>
      </c>
      <c r="AJ21" s="2" t="s">
        <v>20</v>
      </c>
      <c r="AK21" s="2" t="s">
        <v>21</v>
      </c>
      <c r="AL21" s="2" t="s">
        <v>22</v>
      </c>
      <c r="AM21" s="2" t="s">
        <v>17</v>
      </c>
      <c r="AN21" s="2" t="s">
        <v>18</v>
      </c>
      <c r="AO21" s="2" t="s">
        <v>19</v>
      </c>
      <c r="AP21" s="2" t="s">
        <v>20</v>
      </c>
      <c r="AQ21" s="2" t="s">
        <v>21</v>
      </c>
      <c r="AR21" s="3" t="s">
        <v>22</v>
      </c>
    </row>
    <row r="22" spans="1:45" x14ac:dyDescent="0.3">
      <c r="A22" s="4">
        <v>1</v>
      </c>
      <c r="B22" s="5" t="s">
        <v>23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208</v>
      </c>
      <c r="V22" s="6"/>
      <c r="W22" s="6"/>
      <c r="X22" s="6"/>
      <c r="Y22" s="6">
        <v>160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7"/>
    </row>
    <row r="23" spans="1:45" x14ac:dyDescent="0.3">
      <c r="A23" s="4">
        <v>2</v>
      </c>
      <c r="B23" s="1" t="s">
        <v>24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7"/>
    </row>
    <row r="24" spans="1:45" x14ac:dyDescent="0.3">
      <c r="A24" s="4">
        <v>3</v>
      </c>
      <c r="B24" s="1" t="s">
        <v>25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7"/>
    </row>
    <row r="25" spans="1:45" x14ac:dyDescent="0.3">
      <c r="A25" s="4">
        <v>4</v>
      </c>
      <c r="B25" s="1" t="s">
        <v>26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8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7"/>
    </row>
    <row r="26" spans="1:45" x14ac:dyDescent="0.3">
      <c r="A26" s="4">
        <v>5</v>
      </c>
      <c r="B26" s="1" t="s">
        <v>27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984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7"/>
    </row>
    <row r="27" spans="1:45" x14ac:dyDescent="0.3">
      <c r="A27" s="4">
        <v>6</v>
      </c>
      <c r="B27" s="1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7"/>
    </row>
    <row r="28" spans="1:45" x14ac:dyDescent="0.3">
      <c r="A28" s="4">
        <v>7</v>
      </c>
      <c r="B28" s="1" t="s">
        <v>29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7"/>
    </row>
    <row r="29" spans="1:45" x14ac:dyDescent="0.3">
      <c r="A29" s="4">
        <v>8</v>
      </c>
      <c r="B29" s="1" t="s">
        <v>30</v>
      </c>
      <c r="C29" s="6"/>
      <c r="D29" s="6"/>
      <c r="E29" s="6"/>
      <c r="F29" s="6"/>
      <c r="G29" s="6"/>
      <c r="H29" s="6"/>
      <c r="I29" s="6">
        <v>108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7"/>
    </row>
    <row r="30" spans="1:45" x14ac:dyDescent="0.3">
      <c r="A30" s="4">
        <v>9</v>
      </c>
      <c r="B30" s="1" t="s">
        <v>31</v>
      </c>
      <c r="C30" s="6"/>
      <c r="D30" s="6"/>
      <c r="E30" s="6"/>
      <c r="F30" s="6"/>
      <c r="G30" s="6"/>
      <c r="H30" s="6"/>
      <c r="I30" s="6">
        <v>273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7"/>
    </row>
    <row r="31" spans="1:45" x14ac:dyDescent="0.3">
      <c r="A31" s="4">
        <v>10</v>
      </c>
      <c r="B31" s="1" t="s">
        <v>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7"/>
    </row>
    <row r="32" spans="1:45" ht="15" thickBot="1" x14ac:dyDescent="0.35">
      <c r="A32" s="11" t="s">
        <v>33</v>
      </c>
      <c r="B32" s="12"/>
      <c r="C32" s="9">
        <f t="shared" ref="C32:S32" si="2">SUM(C22:C31)</f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381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 t="shared" si="2"/>
        <v>0</v>
      </c>
      <c r="S32" s="9">
        <f t="shared" si="2"/>
        <v>0</v>
      </c>
      <c r="T32" s="9">
        <f t="shared" ref="T32:AR32" si="3">SUM(T22:T31)</f>
        <v>0</v>
      </c>
      <c r="U32" s="9">
        <f t="shared" si="3"/>
        <v>1200</v>
      </c>
      <c r="V32" s="9">
        <f t="shared" si="3"/>
        <v>0</v>
      </c>
      <c r="W32" s="9">
        <f t="shared" si="3"/>
        <v>0</v>
      </c>
      <c r="X32" s="9">
        <f t="shared" si="3"/>
        <v>0</v>
      </c>
      <c r="Y32" s="9">
        <f t="shared" si="3"/>
        <v>160</v>
      </c>
      <c r="Z32" s="9">
        <f t="shared" si="3"/>
        <v>0</v>
      </c>
      <c r="AA32" s="9">
        <f t="shared" si="3"/>
        <v>0</v>
      </c>
      <c r="AB32" s="9">
        <f t="shared" si="3"/>
        <v>0</v>
      </c>
      <c r="AC32" s="9">
        <f t="shared" si="3"/>
        <v>0</v>
      </c>
      <c r="AD32" s="9">
        <f t="shared" si="3"/>
        <v>0</v>
      </c>
      <c r="AE32" s="9">
        <f t="shared" si="3"/>
        <v>0</v>
      </c>
      <c r="AF32" s="9">
        <f t="shared" si="3"/>
        <v>0</v>
      </c>
      <c r="AG32" s="9">
        <f t="shared" si="3"/>
        <v>0</v>
      </c>
      <c r="AH32" s="9">
        <f t="shared" si="3"/>
        <v>0</v>
      </c>
      <c r="AI32" s="9">
        <f t="shared" si="3"/>
        <v>0</v>
      </c>
      <c r="AJ32" s="9">
        <f t="shared" si="3"/>
        <v>0</v>
      </c>
      <c r="AK32" s="9">
        <f t="shared" si="3"/>
        <v>0</v>
      </c>
      <c r="AL32" s="9">
        <f t="shared" si="3"/>
        <v>0</v>
      </c>
      <c r="AM32" s="9">
        <f t="shared" si="3"/>
        <v>0</v>
      </c>
      <c r="AN32" s="9">
        <f t="shared" si="3"/>
        <v>0</v>
      </c>
      <c r="AO32" s="9">
        <f t="shared" si="3"/>
        <v>0</v>
      </c>
      <c r="AP32" s="9">
        <f t="shared" si="3"/>
        <v>0</v>
      </c>
      <c r="AQ32" s="9">
        <f t="shared" si="3"/>
        <v>0</v>
      </c>
      <c r="AR32" s="10">
        <f t="shared" si="3"/>
        <v>0</v>
      </c>
      <c r="AS32" s="23">
        <f>SUM(C32:AR32)</f>
        <v>1741</v>
      </c>
    </row>
    <row r="33" spans="45:45" x14ac:dyDescent="0.3">
      <c r="AS33">
        <f>AY15+AS32</f>
        <v>200438</v>
      </c>
    </row>
  </sheetData>
  <mergeCells count="22">
    <mergeCell ref="A1:AX1"/>
    <mergeCell ref="AS3:AX3"/>
    <mergeCell ref="C20:H20"/>
    <mergeCell ref="I20:N20"/>
    <mergeCell ref="O20:T20"/>
    <mergeCell ref="U20:Z20"/>
    <mergeCell ref="AA20:AF20"/>
    <mergeCell ref="C3:H3"/>
    <mergeCell ref="I3:N3"/>
    <mergeCell ref="O3:T3"/>
    <mergeCell ref="U3:Z3"/>
    <mergeCell ref="AA3:AF3"/>
    <mergeCell ref="AG3:AL3"/>
    <mergeCell ref="AM3:AR3"/>
    <mergeCell ref="AM20:AR20"/>
    <mergeCell ref="A32:B32"/>
    <mergeCell ref="AG20:AL20"/>
    <mergeCell ref="A15:B15"/>
    <mergeCell ref="A3:A4"/>
    <mergeCell ref="B3:B4"/>
    <mergeCell ref="A20:A21"/>
    <mergeCell ref="B20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2021-06-11T07:13:44Z</dcterms:created>
  <dcterms:modified xsi:type="dcterms:W3CDTF">2022-03-25T08:40:55Z</dcterms:modified>
</cp:coreProperties>
</file>