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546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Sheet1!$A$1:$J$28</definedName>
  </definedNames>
  <calcPr calcId="145621"/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I17" i="1"/>
  <c r="H17" i="1"/>
  <c r="G17" i="1"/>
  <c r="F17" i="1"/>
  <c r="E17" i="1"/>
  <c r="D17" i="1"/>
  <c r="J7" i="1"/>
  <c r="J17" i="1" l="1"/>
  <c r="C17" i="1"/>
</calcChain>
</file>

<file path=xl/sharedStrings.xml><?xml version="1.0" encoding="utf-8"?>
<sst xmlns="http://schemas.openxmlformats.org/spreadsheetml/2006/main" count="31" uniqueCount="31">
  <si>
    <t>NO.</t>
  </si>
  <si>
    <t>KABUPATEN/KOTA</t>
  </si>
  <si>
    <t>ISLAM</t>
  </si>
  <si>
    <t>KRISTEN</t>
  </si>
  <si>
    <t>KATHOLIK</t>
  </si>
  <si>
    <t>HINDU</t>
  </si>
  <si>
    <t>BUDHA</t>
  </si>
  <si>
    <t>KONGHUCU</t>
  </si>
  <si>
    <t>KEPERCAYAAN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</si>
  <si>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</si>
  <si>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</si>
  <si>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</si>
  <si>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</si>
  <si>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</si>
  <si>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</si>
  <si>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</si>
  <si>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</si>
  <si>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</si>
  <si>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</si>
  <si>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</si>
  <si>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</si>
  <si>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Mataram,     Juni  2021</t>
  </si>
  <si>
    <t>KEPALA DINAS PEMBERDAYAAN MASYARAKAT,PEMERINTAHAN DESA,</t>
  </si>
  <si>
    <t>KEPENDUDUKAN DAN PENCATATAN SIPIL</t>
  </si>
  <si>
    <t>PROVINSI NUSA TENGGARA BARAT,</t>
  </si>
  <si>
    <t>JUMLAH PENDUDUK PROVINSI NUSA TENGGARA BARAT</t>
  </si>
  <si>
    <t>BERDASARKAN KABUPATEN/KOTA DAN AGAMA</t>
  </si>
  <si>
    <t>TAHUN 2020</t>
  </si>
  <si>
    <t>Sumber : Data Konsolidasi Bersih Semester II Tahun 2020, Dinas PMPD DUKCAPIL Prov. NTB</t>
  </si>
  <si>
    <t>Dr. H. Ashari, SH, MH</t>
  </si>
  <si>
    <t>NIP. 19661231 198603 1 105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</si>
</sst>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90" zoomScaleNormal="100" zoomScaleSheetLayoutView="90" workbookViewId="0">
      <selection activeCell="A18" sqref="A18"/>
    </sheetView>
  </sheetViews>
  <sheetFormatPr defaultRowHeight="15" x14ac:dyDescent="0.25"/>
  <cols>
    <col min="1" max="1" width="5.7109375" customWidth="1"/>
    <col min="2" max="2" width="23.140625" customWidth="1"/>
    <col min="3" max="3" width="14.140625" customWidth="1"/>
    <col min="4" max="4" width="14.28515625" customWidth="1"/>
    <col min="5" max="5" width="14" customWidth="1"/>
    <col min="6" max="6" width="15" customWidth="1"/>
    <col min="7" max="7" width="14.5703125" customWidth="1"/>
    <col min="8" max="8" width="14" customWidth="1"/>
    <col min="9" max="9" width="17.5703125" customWidth="1"/>
    <col min="10" max="10" width="17.7109375" customWidth="1"/>
  </cols>
  <sheetData>
    <row r="1" spans="1:11" ht="18.75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 x14ac:dyDescent="0.2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x14ac:dyDescent="0.2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4"/>
    </row>
    <row r="5" spans="1:11" ht="31.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1" ht="15.75" x14ac:dyDescent="0.25">
      <c r="A7" s="8">
        <v>1</v>
      </c>
      <c r="B7" s="9" t="s">
        <v>10</v>
      </c>
      <c r="C7" s="10">
        <v>683611</v>
      </c>
      <c r="D7" s="10">
        <v>1156</v>
      </c>
      <c r="E7" s="10">
        <v>504</v>
      </c>
      <c r="F7" s="10">
        <v>37630</v>
      </c>
      <c r="G7" s="10">
        <v>1836</v>
      </c>
      <c r="H7" s="11">
        <v>5</v>
      </c>
      <c r="I7" s="11">
        <v>2</v>
      </c>
      <c r="J7" s="12">
        <f>SUM(C7:I7)</f>
        <v>724744</v>
      </c>
    </row>
    <row r="8" spans="1:11" ht="15.75" x14ac:dyDescent="0.25">
      <c r="A8" s="8">
        <f>A7+1</f>
        <v>2</v>
      </c>
      <c r="B8" s="9" t="s">
        <v>11</v>
      </c>
      <c r="C8" s="10">
        <v>1049835</v>
      </c>
      <c r="D8" s="10">
        <v>286</v>
      </c>
      <c r="E8" s="10">
        <v>98</v>
      </c>
      <c r="F8" s="10">
        <v>2939</v>
      </c>
      <c r="G8" s="10">
        <v>121</v>
      </c>
      <c r="H8" s="11">
        <v>1</v>
      </c>
      <c r="I8" s="13">
        <v>0</v>
      </c>
      <c r="J8" s="12">
        <f t="shared" ref="J8:J16" si="0">SUM(C8:I8)</f>
        <v>1053280</v>
      </c>
    </row>
    <row r="9" spans="1:11" ht="15.75" x14ac:dyDescent="0.25">
      <c r="A9" s="8">
        <f t="shared" ref="A9:A16" si="1">A8+1</f>
        <v>3</v>
      </c>
      <c r="B9" s="9" t="s">
        <v>12</v>
      </c>
      <c r="C9" s="10">
        <v>1318549</v>
      </c>
      <c r="D9" s="10">
        <v>164</v>
      </c>
      <c r="E9" s="10">
        <v>82</v>
      </c>
      <c r="F9" s="10">
        <v>719</v>
      </c>
      <c r="G9" s="10">
        <v>21</v>
      </c>
      <c r="H9" s="13">
        <v>0</v>
      </c>
      <c r="I9" s="13">
        <v>2</v>
      </c>
      <c r="J9" s="12">
        <f t="shared" si="0"/>
        <v>1319537</v>
      </c>
    </row>
    <row r="10" spans="1:11" ht="15.75" x14ac:dyDescent="0.25">
      <c r="A10" s="8">
        <f t="shared" si="1"/>
        <v>4</v>
      </c>
      <c r="B10" s="9" t="s">
        <v>13</v>
      </c>
      <c r="C10" s="10">
        <v>500627</v>
      </c>
      <c r="D10" s="10">
        <v>2149</v>
      </c>
      <c r="E10" s="10">
        <v>2575</v>
      </c>
      <c r="F10" s="10">
        <v>13232</v>
      </c>
      <c r="G10" s="10">
        <v>297</v>
      </c>
      <c r="H10" s="13">
        <v>11</v>
      </c>
      <c r="I10" s="13">
        <v>59</v>
      </c>
      <c r="J10" s="12">
        <f t="shared" si="0"/>
        <v>518950</v>
      </c>
    </row>
    <row r="11" spans="1:11" ht="15.75" x14ac:dyDescent="0.25">
      <c r="A11" s="8">
        <f t="shared" si="1"/>
        <v>5</v>
      </c>
      <c r="B11" s="9" t="s">
        <v>14</v>
      </c>
      <c r="C11" s="10">
        <v>234378</v>
      </c>
      <c r="D11" s="10">
        <v>551</v>
      </c>
      <c r="E11" s="10">
        <v>387</v>
      </c>
      <c r="F11" s="10">
        <v>3774</v>
      </c>
      <c r="G11" s="10">
        <v>4</v>
      </c>
      <c r="H11" s="13">
        <v>0</v>
      </c>
      <c r="I11" s="13">
        <v>1</v>
      </c>
      <c r="J11" s="12">
        <f t="shared" si="0"/>
        <v>239095</v>
      </c>
    </row>
    <row r="12" spans="1:11" ht="15.75" x14ac:dyDescent="0.25">
      <c r="A12" s="8">
        <f t="shared" si="1"/>
        <v>6</v>
      </c>
      <c r="B12" s="9" t="s">
        <v>15</v>
      </c>
      <c r="C12" s="10">
        <v>530152</v>
      </c>
      <c r="D12" s="10">
        <v>725</v>
      </c>
      <c r="E12" s="10">
        <v>1480</v>
      </c>
      <c r="F12" s="10">
        <v>309</v>
      </c>
      <c r="G12" s="10">
        <v>10</v>
      </c>
      <c r="H12" s="13">
        <v>0</v>
      </c>
      <c r="I12" s="13">
        <v>1</v>
      </c>
      <c r="J12" s="12">
        <f t="shared" si="0"/>
        <v>532677</v>
      </c>
    </row>
    <row r="13" spans="1:11" ht="15.75" x14ac:dyDescent="0.25">
      <c r="A13" s="8">
        <f t="shared" si="1"/>
        <v>7</v>
      </c>
      <c r="B13" s="9" t="s">
        <v>16</v>
      </c>
      <c r="C13" s="10">
        <v>140046</v>
      </c>
      <c r="D13" s="10">
        <v>424</v>
      </c>
      <c r="E13" s="10">
        <v>408</v>
      </c>
      <c r="F13" s="10">
        <v>1313</v>
      </c>
      <c r="G13" s="10">
        <v>11</v>
      </c>
      <c r="H13" s="13">
        <v>0</v>
      </c>
      <c r="I13" s="13">
        <v>0</v>
      </c>
      <c r="J13" s="12">
        <f t="shared" si="0"/>
        <v>142202</v>
      </c>
    </row>
    <row r="14" spans="1:11" ht="15.75" x14ac:dyDescent="0.25">
      <c r="A14" s="8">
        <f t="shared" si="1"/>
        <v>8</v>
      </c>
      <c r="B14" s="9" t="s">
        <v>17</v>
      </c>
      <c r="C14" s="10">
        <v>230210</v>
      </c>
      <c r="D14" s="10">
        <v>58</v>
      </c>
      <c r="E14" s="10">
        <v>29</v>
      </c>
      <c r="F14" s="10">
        <v>8691</v>
      </c>
      <c r="G14" s="10">
        <v>10146</v>
      </c>
      <c r="H14" s="13">
        <v>0</v>
      </c>
      <c r="I14" s="13">
        <v>0</v>
      </c>
      <c r="J14" s="12">
        <f t="shared" si="0"/>
        <v>249134</v>
      </c>
    </row>
    <row r="15" spans="1:11" ht="15.75" x14ac:dyDescent="0.25">
      <c r="A15" s="8">
        <f t="shared" si="1"/>
        <v>9</v>
      </c>
      <c r="B15" s="9" t="s">
        <v>18</v>
      </c>
      <c r="C15" s="10">
        <v>361577</v>
      </c>
      <c r="D15" s="10">
        <v>6816</v>
      </c>
      <c r="E15" s="10">
        <v>3585</v>
      </c>
      <c r="F15" s="10">
        <v>61442</v>
      </c>
      <c r="G15" s="10">
        <v>4326</v>
      </c>
      <c r="H15" s="13">
        <v>22</v>
      </c>
      <c r="I15" s="13">
        <v>3</v>
      </c>
      <c r="J15" s="12">
        <f t="shared" si="0"/>
        <v>437771</v>
      </c>
    </row>
    <row r="16" spans="1:11" ht="15.75" x14ac:dyDescent="0.25">
      <c r="A16" s="8">
        <f t="shared" si="1"/>
        <v>10</v>
      </c>
      <c r="B16" s="9" t="s">
        <v>19</v>
      </c>
      <c r="C16" s="10">
        <v>150761</v>
      </c>
      <c r="D16" s="10">
        <v>1214</v>
      </c>
      <c r="E16" s="10">
        <v>745</v>
      </c>
      <c r="F16" s="10">
        <v>186</v>
      </c>
      <c r="G16" s="10">
        <v>34</v>
      </c>
      <c r="H16" s="13">
        <v>0</v>
      </c>
      <c r="I16" s="13">
        <v>1</v>
      </c>
      <c r="J16" s="12">
        <f t="shared" si="0"/>
        <v>152941</v>
      </c>
    </row>
    <row r="17" spans="1:10" ht="39" customHeight="1" x14ac:dyDescent="0.25">
      <c r="A17" s="19" t="s">
        <v>20</v>
      </c>
      <c r="B17" s="19"/>
      <c r="C17" s="14">
        <f>SUM(C7:C16)</f>
        <v>5199746</v>
      </c>
      <c r="D17" s="14">
        <f t="shared" ref="D17:J17" si="2">SUM(D7:D16)</f>
        <v>13543</v>
      </c>
      <c r="E17" s="14">
        <f t="shared" si="2"/>
        <v>9893</v>
      </c>
      <c r="F17" s="14">
        <f t="shared" si="2"/>
        <v>130235</v>
      </c>
      <c r="G17" s="14">
        <f t="shared" si="2"/>
        <v>16806</v>
      </c>
      <c r="H17" s="14">
        <f t="shared" si="2"/>
        <v>39</v>
      </c>
      <c r="I17" s="14">
        <f t="shared" si="2"/>
        <v>69</v>
      </c>
      <c r="J17" s="14">
        <f t="shared" si="2"/>
        <v>5370331</v>
      </c>
    </row>
    <row r="18" spans="1:10" x14ac:dyDescent="0.25">
      <c r="A18" t="s">
        <v>28</v>
      </c>
    </row>
    <row r="20" spans="1:10" ht="15.75" x14ac:dyDescent="0.25">
      <c r="G20" s="15" t="s">
        <v>21</v>
      </c>
      <c r="H20" s="15"/>
      <c r="I20" s="15"/>
      <c r="J20" s="15"/>
    </row>
    <row r="21" spans="1:10" ht="15.75" x14ac:dyDescent="0.25">
      <c r="G21" s="15" t="s">
        <v>22</v>
      </c>
      <c r="H21" s="15"/>
      <c r="I21" s="15"/>
      <c r="J21" s="15"/>
    </row>
    <row r="22" spans="1:10" ht="15.75" x14ac:dyDescent="0.25">
      <c r="G22" s="15" t="s">
        <v>23</v>
      </c>
      <c r="H22" s="15"/>
      <c r="I22" s="15"/>
      <c r="J22" s="15"/>
    </row>
    <row r="23" spans="1:10" ht="15.75" x14ac:dyDescent="0.25">
      <c r="G23" s="15" t="s">
        <v>24</v>
      </c>
      <c r="H23" s="15"/>
      <c r="I23" s="15"/>
      <c r="J23" s="15"/>
    </row>
    <row r="24" spans="1:10" ht="15.75" x14ac:dyDescent="0.25">
      <c r="G24" s="5"/>
      <c r="H24" s="5"/>
      <c r="I24" s="5"/>
      <c r="J24" s="5"/>
    </row>
    <row r="25" spans="1:10" ht="15.75" x14ac:dyDescent="0.25">
      <c r="G25" s="5"/>
      <c r="H25" s="5"/>
      <c r="I25" s="5"/>
      <c r="J25" s="5"/>
    </row>
    <row r="26" spans="1:10" ht="15.75" x14ac:dyDescent="0.25">
      <c r="G26" s="5"/>
      <c r="H26" s="5"/>
      <c r="I26" s="5"/>
      <c r="J26" s="5"/>
    </row>
    <row r="27" spans="1:10" ht="15.75" x14ac:dyDescent="0.25">
      <c r="G27" s="16" t="s">
        <v>29</v>
      </c>
      <c r="H27" s="16"/>
      <c r="I27" s="16"/>
      <c r="J27" s="16"/>
    </row>
    <row r="28" spans="1:10" ht="15.75" x14ac:dyDescent="0.25">
      <c r="G28" s="17" t="s">
        <v>30</v>
      </c>
      <c r="H28" s="17"/>
      <c r="I28" s="17"/>
      <c r="J28" s="17"/>
    </row>
  </sheetData>
  <mergeCells count="10">
    <mergeCell ref="A1:K1"/>
    <mergeCell ref="A2:K2"/>
    <mergeCell ref="A3:K3"/>
    <mergeCell ref="A17:B17"/>
    <mergeCell ref="G20:J20"/>
    <mergeCell ref="G22:J22"/>
    <mergeCell ref="G23:J23"/>
    <mergeCell ref="G27:J27"/>
    <mergeCell ref="G28:J28"/>
    <mergeCell ref="G21:J21"/>
  </mergeCells>
  <printOptions horizontalCentered="1"/>
  <pageMargins left="0.43307086614173201" right="0.35433070866141703" top="0.893700787" bottom="0.74803149606299202" header="0.31496062992126" footer="0.31496062992126"/>
  <pageSetup paperSize="9" scale="92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cp:lastPrinted>2021-06-22T23:36:55Z</cp:lastPrinted>
  <dcterms:created xsi:type="dcterms:W3CDTF">2021-06-08T06:59:23Z</dcterms:created>
  <dcterms:modified xsi:type="dcterms:W3CDTF">2021-06-24T03:48:12Z</dcterms:modified>
</cp:coreProperties>
</file>