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Tenaga Pendidik (Guru) SMP Negeri dan Swasta Menurut Ijasah Tertinggi\"/>
    </mc:Choice>
  </mc:AlternateContent>
  <xr:revisionPtr revIDLastSave="0" documentId="13_ncr:1_{EFAC9940-7495-427C-B915-1ED98B5AD3A0}" xr6:coauthVersionLast="40" xr6:coauthVersionMax="40" xr10:uidLastSave="{00000000-0000-0000-0000-000000000000}"/>
  <bookViews>
    <workbookView xWindow="10890" yWindow="0" windowWidth="14550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K16" i="1"/>
  <c r="M16" i="1" s="1"/>
  <c r="K15" i="1"/>
  <c r="K14" i="1"/>
  <c r="M14" i="1" s="1"/>
  <c r="K13" i="1"/>
  <c r="M13" i="1" s="1"/>
  <c r="K12" i="1"/>
  <c r="K11" i="1"/>
  <c r="M11" i="1" s="1"/>
  <c r="K10" i="1"/>
  <c r="M10" i="1" s="1"/>
  <c r="K9" i="1"/>
  <c r="K8" i="1"/>
  <c r="M8" i="1" s="1"/>
  <c r="A8" i="1"/>
  <c r="A9" i="1" s="1"/>
  <c r="A10" i="1" s="1"/>
  <c r="A11" i="1" s="1"/>
  <c r="A12" i="1" s="1"/>
  <c r="A13" i="1" s="1"/>
  <c r="A14" i="1" s="1"/>
  <c r="A15" i="1" s="1"/>
  <c r="A16" i="1" s="1"/>
  <c r="K7" i="1"/>
  <c r="M15" i="1" l="1"/>
  <c r="M7" i="1"/>
  <c r="M12" i="1"/>
  <c r="M17" i="1"/>
  <c r="M9" i="1"/>
  <c r="K17" i="1"/>
  <c r="L17" i="1"/>
</calcChain>
</file>

<file path=xl/sharedStrings.xml><?xml version="1.0" encoding="utf-8"?>
<sst xmlns="http://schemas.openxmlformats.org/spreadsheetml/2006/main" count="51" uniqueCount="43">
  <si>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</si>
  <si>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</si>
  <si>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</si>
  <si>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</si>
  <si>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</si>
  <si>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</si>
  <si>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</si>
  <si>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</si>
  <si>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</si>
  <si>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</si>
  <si>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</si>
  <si>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</si>
  <si>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</si>
  <si>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</si>
  <si>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</si>
  <si>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</si>
  <si>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</si>
  <si>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</si>
  <si>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No.</t>
  </si>
  <si>
    <t>Ijasah</t>
  </si>
  <si>
    <t>GTT</t>
  </si>
  <si>
    <t>Total</t>
  </si>
  <si>
    <t>S2</t>
  </si>
  <si>
    <t>Jumlah GT</t>
  </si>
  <si>
    <t>(6)</t>
  </si>
  <si>
    <t>(7)</t>
  </si>
  <si>
    <t>(8)</t>
  </si>
  <si>
    <t>(9)</t>
  </si>
  <si>
    <t>(10)</t>
  </si>
  <si>
    <t>(11)</t>
  </si>
  <si>
    <t>(12)</t>
  </si>
  <si>
    <t>(13)</t>
  </si>
  <si>
    <t>SMA</t>
  </si>
  <si>
    <t>PGSMP/ D1</t>
  </si>
  <si>
    <t>PGSMA/ D2</t>
  </si>
  <si>
    <t>Sarmud Keg</t>
  </si>
  <si>
    <t>Sarmud Non. Keg</t>
  </si>
  <si>
    <t>Sarjana Keg.</t>
  </si>
  <si>
    <t>Sarjanan Non. Keg</t>
  </si>
  <si>
    <t>Jumlah Guru SMP Negeri dan Swasta Menurut Ijasah Tertinggi</t>
  </si>
  <si>
    <t xml:space="preserve">         -    </t>
  </si>
  <si>
    <t xml:space="preserve">          -   </t>
  </si>
  <si>
    <t>Provinsi Nusa Tenggara Barat Tahun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</si>
</sst>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2" xfId="1" applyFont="1" applyBorder="1" applyAlignment="1">
      <alignment vertical="center"/>
    </xf>
    <xf numFmtId="41" fontId="3" fillId="0" borderId="17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3" xfId="1" applyFont="1" applyBorder="1" applyAlignment="1">
      <alignment horizontal="center" vertical="center"/>
    </xf>
    <xf numFmtId="41" fontId="3" fillId="0" borderId="3" xfId="1" applyFont="1" applyBorder="1" applyAlignment="1">
      <alignment vertical="center"/>
    </xf>
    <xf numFmtId="41" fontId="3" fillId="0" borderId="12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1" fontId="3" fillId="0" borderId="19" xfId="1" applyFont="1" applyBorder="1" applyAlignment="1">
      <alignment horizontal="center" vertical="center"/>
    </xf>
    <xf numFmtId="41" fontId="3" fillId="0" borderId="19" xfId="1" applyFont="1" applyBorder="1" applyAlignment="1">
      <alignment vertical="center"/>
    </xf>
    <xf numFmtId="41" fontId="3" fillId="0" borderId="20" xfId="1" applyFont="1" applyBorder="1" applyAlignment="1">
      <alignment vertical="center"/>
    </xf>
    <xf numFmtId="41" fontId="2" fillId="2" borderId="5" xfId="1" applyFont="1" applyFill="1" applyBorder="1" applyAlignment="1">
      <alignment vertical="center"/>
    </xf>
    <xf numFmtId="41" fontId="2" fillId="2" borderId="13" xfId="1" applyFont="1" applyFill="1" applyBorder="1" applyAlignment="1">
      <alignment vertical="center"/>
    </xf>
    <xf numFmtId="0" fontId="7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M18"/>
  <sheetViews>
    <sheetView tabSelected="1" topLeftCell="G1" workbookViewId="0">
      <selection activeCell="L7" sqref="L7:L16"/>
    </sheetView>
  </sheetViews>
  <sheetFormatPr defaultRowHeight="14.25" x14ac:dyDescent="0.2"/>
  <cols>
    <col min="1" max="1" width="9.140625" style="4"/>
    <col min="2" max="2" width="15.7109375" style="4" bestFit="1" customWidth="1"/>
    <col min="3" max="13" width="15.7109375" style="4" customWidth="1"/>
    <col min="14" max="16384" width="9.140625" style="4"/>
  </cols>
  <sheetData>
    <row r="1" spans="1:13" ht="23.25" x14ac:dyDescent="0.3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3.25" x14ac:dyDescent="0.3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" thickBot="1" x14ac:dyDescent="0.25">
      <c r="A3" s="1"/>
      <c r="B3" s="1"/>
      <c r="C3" s="1"/>
      <c r="D3" s="1"/>
      <c r="E3" s="1"/>
    </row>
    <row r="4" spans="1:13" s="5" customFormat="1" ht="24.95" customHeight="1" x14ac:dyDescent="0.25">
      <c r="A4" s="30" t="s">
        <v>18</v>
      </c>
      <c r="B4" s="32" t="s">
        <v>0</v>
      </c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 t="s">
        <v>20</v>
      </c>
      <c r="M4" s="36" t="s">
        <v>21</v>
      </c>
    </row>
    <row r="5" spans="1:13" s="5" customFormat="1" ht="24.95" customHeight="1" x14ac:dyDescent="0.25">
      <c r="A5" s="31"/>
      <c r="B5" s="33"/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22</v>
      </c>
      <c r="K5" s="7" t="s">
        <v>23</v>
      </c>
      <c r="L5" s="35"/>
      <c r="M5" s="37"/>
    </row>
    <row r="6" spans="1:13" s="5" customFormat="1" ht="24.95" customHeight="1" thickBot="1" x14ac:dyDescent="0.3">
      <c r="A6" s="8" t="s">
        <v>13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  <c r="L6" s="9" t="s">
        <v>30</v>
      </c>
      <c r="M6" s="10" t="s">
        <v>31</v>
      </c>
    </row>
    <row r="7" spans="1:13" s="5" customFormat="1" ht="24.95" customHeight="1" x14ac:dyDescent="0.25">
      <c r="A7" s="11">
        <v>1</v>
      </c>
      <c r="B7" s="2" t="s">
        <v>2</v>
      </c>
      <c r="C7" s="12">
        <v>13</v>
      </c>
      <c r="D7" s="13">
        <v>12</v>
      </c>
      <c r="E7" s="12">
        <v>10</v>
      </c>
      <c r="F7" s="12">
        <v>47</v>
      </c>
      <c r="G7" s="13" t="s">
        <v>40</v>
      </c>
      <c r="H7" s="13">
        <v>839</v>
      </c>
      <c r="I7" s="13">
        <v>22</v>
      </c>
      <c r="J7" s="13">
        <v>19</v>
      </c>
      <c r="K7" s="13">
        <f>SUM(C7:J7)</f>
        <v>962</v>
      </c>
      <c r="L7" s="13">
        <v>865</v>
      </c>
      <c r="M7" s="14">
        <f>+L7+K7</f>
        <v>1827</v>
      </c>
    </row>
    <row r="8" spans="1:13" s="5" customFormat="1" ht="24.95" customHeight="1" x14ac:dyDescent="0.25">
      <c r="A8" s="15">
        <f>+A7+1</f>
        <v>2</v>
      </c>
      <c r="B8" s="3" t="s">
        <v>3</v>
      </c>
      <c r="C8" s="16">
        <v>5</v>
      </c>
      <c r="D8" s="17">
        <v>12</v>
      </c>
      <c r="E8" s="16">
        <v>8</v>
      </c>
      <c r="F8" s="16">
        <v>75</v>
      </c>
      <c r="G8" s="17" t="s">
        <v>40</v>
      </c>
      <c r="H8" s="17">
        <v>1277</v>
      </c>
      <c r="I8" s="17">
        <v>2</v>
      </c>
      <c r="J8" s="17">
        <v>26</v>
      </c>
      <c r="K8" s="17">
        <f t="shared" ref="K8:K16" si="0">SUM(C8:J8)</f>
        <v>1405</v>
      </c>
      <c r="L8" s="17">
        <v>1802</v>
      </c>
      <c r="M8" s="18">
        <f t="shared" ref="M8:M16" si="1">+L8+K8</f>
        <v>3207</v>
      </c>
    </row>
    <row r="9" spans="1:13" s="5" customFormat="1" ht="24.95" customHeight="1" x14ac:dyDescent="0.25">
      <c r="A9" s="15">
        <f t="shared" ref="A9:A16" si="2">+A8+1</f>
        <v>3</v>
      </c>
      <c r="B9" s="3" t="s">
        <v>4</v>
      </c>
      <c r="C9" s="16">
        <v>2</v>
      </c>
      <c r="D9" s="17">
        <v>8</v>
      </c>
      <c r="E9" s="16">
        <v>20</v>
      </c>
      <c r="F9" s="16">
        <v>78</v>
      </c>
      <c r="G9" s="17" t="s">
        <v>40</v>
      </c>
      <c r="H9" s="17">
        <v>1454</v>
      </c>
      <c r="I9" s="17">
        <v>1</v>
      </c>
      <c r="J9" s="17">
        <v>9</v>
      </c>
      <c r="K9" s="17">
        <f t="shared" si="0"/>
        <v>1572</v>
      </c>
      <c r="L9" s="17">
        <v>1503</v>
      </c>
      <c r="M9" s="18">
        <f t="shared" si="1"/>
        <v>3075</v>
      </c>
    </row>
    <row r="10" spans="1:13" s="5" customFormat="1" ht="24.95" customHeight="1" x14ac:dyDescent="0.25">
      <c r="A10" s="15">
        <f t="shared" si="2"/>
        <v>4</v>
      </c>
      <c r="B10" s="3" t="s">
        <v>5</v>
      </c>
      <c r="C10" s="16">
        <v>6</v>
      </c>
      <c r="D10" s="17">
        <v>19</v>
      </c>
      <c r="E10" s="16">
        <v>13</v>
      </c>
      <c r="F10" s="16">
        <v>32</v>
      </c>
      <c r="G10" s="17">
        <v>4</v>
      </c>
      <c r="H10" s="17">
        <v>909</v>
      </c>
      <c r="I10" s="17">
        <v>4</v>
      </c>
      <c r="J10" s="16">
        <v>6</v>
      </c>
      <c r="K10" s="17">
        <f t="shared" si="0"/>
        <v>993</v>
      </c>
      <c r="L10" s="17">
        <v>999</v>
      </c>
      <c r="M10" s="18">
        <f t="shared" si="1"/>
        <v>1992</v>
      </c>
    </row>
    <row r="11" spans="1:13" s="5" customFormat="1" ht="24.95" customHeight="1" x14ac:dyDescent="0.25">
      <c r="A11" s="15">
        <f t="shared" si="2"/>
        <v>5</v>
      </c>
      <c r="B11" s="3" t="s">
        <v>6</v>
      </c>
      <c r="C11" s="16">
        <v>1</v>
      </c>
      <c r="D11" s="17">
        <v>35</v>
      </c>
      <c r="E11" s="16">
        <v>16</v>
      </c>
      <c r="F11" s="16">
        <v>64</v>
      </c>
      <c r="G11" s="17">
        <v>1</v>
      </c>
      <c r="H11" s="17">
        <v>700</v>
      </c>
      <c r="I11" s="17" t="s">
        <v>40</v>
      </c>
      <c r="J11" s="17">
        <v>14</v>
      </c>
      <c r="K11" s="17">
        <f t="shared" si="0"/>
        <v>831</v>
      </c>
      <c r="L11" s="17">
        <v>812</v>
      </c>
      <c r="M11" s="18">
        <f t="shared" si="1"/>
        <v>1643</v>
      </c>
    </row>
    <row r="12" spans="1:13" s="5" customFormat="1" ht="24.95" customHeight="1" x14ac:dyDescent="0.25">
      <c r="A12" s="15">
        <f t="shared" si="2"/>
        <v>6</v>
      </c>
      <c r="B12" s="3" t="s">
        <v>7</v>
      </c>
      <c r="C12" s="16">
        <v>16</v>
      </c>
      <c r="D12" s="17">
        <v>95</v>
      </c>
      <c r="E12" s="16">
        <v>38</v>
      </c>
      <c r="F12" s="16">
        <v>114</v>
      </c>
      <c r="G12" s="17" t="s">
        <v>41</v>
      </c>
      <c r="H12" s="17">
        <v>990</v>
      </c>
      <c r="I12" s="17">
        <v>5</v>
      </c>
      <c r="J12" s="17">
        <v>26</v>
      </c>
      <c r="K12" s="17">
        <f t="shared" si="0"/>
        <v>1284</v>
      </c>
      <c r="L12" s="17">
        <v>2067</v>
      </c>
      <c r="M12" s="18">
        <f t="shared" si="1"/>
        <v>3351</v>
      </c>
    </row>
    <row r="13" spans="1:13" s="5" customFormat="1" ht="24.95" customHeight="1" x14ac:dyDescent="0.25">
      <c r="A13" s="15">
        <f>+A12+1</f>
        <v>7</v>
      </c>
      <c r="B13" s="3" t="s">
        <v>8</v>
      </c>
      <c r="C13" s="16">
        <v>1</v>
      </c>
      <c r="D13" s="17">
        <v>2</v>
      </c>
      <c r="E13" s="16">
        <v>1</v>
      </c>
      <c r="F13" s="16">
        <v>11</v>
      </c>
      <c r="G13" s="17" t="s">
        <v>41</v>
      </c>
      <c r="H13" s="17">
        <v>404</v>
      </c>
      <c r="I13" s="17" t="s">
        <v>40</v>
      </c>
      <c r="J13" s="17">
        <v>8</v>
      </c>
      <c r="K13" s="17">
        <f>SUM(C13:J13)</f>
        <v>427</v>
      </c>
      <c r="L13" s="17">
        <v>245</v>
      </c>
      <c r="M13" s="18">
        <f t="shared" si="1"/>
        <v>672</v>
      </c>
    </row>
    <row r="14" spans="1:13" s="5" customFormat="1" ht="24.95" customHeight="1" x14ac:dyDescent="0.25">
      <c r="A14" s="15">
        <f>+A13+1</f>
        <v>8</v>
      </c>
      <c r="B14" s="3" t="s">
        <v>9</v>
      </c>
      <c r="C14" s="16" t="s">
        <v>41</v>
      </c>
      <c r="D14" s="17">
        <v>2</v>
      </c>
      <c r="E14" s="16">
        <v>2</v>
      </c>
      <c r="F14" s="16">
        <v>19</v>
      </c>
      <c r="G14" s="17">
        <v>1</v>
      </c>
      <c r="H14" s="17">
        <v>229</v>
      </c>
      <c r="I14" s="17" t="s">
        <v>40</v>
      </c>
      <c r="J14" s="17">
        <v>1</v>
      </c>
      <c r="K14" s="17">
        <f>SUM(C14:J14)</f>
        <v>254</v>
      </c>
      <c r="L14" s="17">
        <v>371</v>
      </c>
      <c r="M14" s="18">
        <f t="shared" si="1"/>
        <v>625</v>
      </c>
    </row>
    <row r="15" spans="1:13" s="5" customFormat="1" ht="24.95" customHeight="1" x14ac:dyDescent="0.25">
      <c r="A15" s="15">
        <f>+A14+1</f>
        <v>9</v>
      </c>
      <c r="B15" s="3" t="s">
        <v>10</v>
      </c>
      <c r="C15" s="16">
        <v>16</v>
      </c>
      <c r="D15" s="17">
        <v>2</v>
      </c>
      <c r="E15" s="16">
        <v>12</v>
      </c>
      <c r="F15" s="16">
        <v>19</v>
      </c>
      <c r="G15" s="17">
        <v>3</v>
      </c>
      <c r="H15" s="17">
        <v>787</v>
      </c>
      <c r="I15" s="17">
        <v>2</v>
      </c>
      <c r="J15" s="17">
        <v>31</v>
      </c>
      <c r="K15" s="17">
        <f t="shared" si="0"/>
        <v>872</v>
      </c>
      <c r="L15" s="17">
        <v>398</v>
      </c>
      <c r="M15" s="18">
        <f t="shared" si="1"/>
        <v>1270</v>
      </c>
    </row>
    <row r="16" spans="1:13" s="5" customFormat="1" ht="24.95" customHeight="1" thickBot="1" x14ac:dyDescent="0.3">
      <c r="A16" s="19">
        <f t="shared" si="2"/>
        <v>10</v>
      </c>
      <c r="B16" s="20" t="s">
        <v>11</v>
      </c>
      <c r="C16" s="21">
        <v>2</v>
      </c>
      <c r="D16" s="22">
        <v>11</v>
      </c>
      <c r="E16" s="21">
        <v>3</v>
      </c>
      <c r="F16" s="21">
        <v>22</v>
      </c>
      <c r="G16" s="22">
        <v>4</v>
      </c>
      <c r="H16" s="22">
        <v>475</v>
      </c>
      <c r="I16" s="22" t="s">
        <v>40</v>
      </c>
      <c r="J16" s="22">
        <v>15</v>
      </c>
      <c r="K16" s="22">
        <f t="shared" si="0"/>
        <v>532</v>
      </c>
      <c r="L16" s="22">
        <v>359</v>
      </c>
      <c r="M16" s="23">
        <f t="shared" si="1"/>
        <v>891</v>
      </c>
    </row>
    <row r="17" spans="1:13" s="26" customFormat="1" ht="24.75" customHeight="1" thickBot="1" x14ac:dyDescent="0.3">
      <c r="A17" s="27" t="s">
        <v>1</v>
      </c>
      <c r="B17" s="28"/>
      <c r="C17" s="24">
        <f t="shared" ref="C17:M17" si="3">SUM(C7:C16)</f>
        <v>62</v>
      </c>
      <c r="D17" s="24">
        <f t="shared" si="3"/>
        <v>198</v>
      </c>
      <c r="E17" s="24">
        <f t="shared" si="3"/>
        <v>123</v>
      </c>
      <c r="F17" s="24">
        <f t="shared" si="3"/>
        <v>481</v>
      </c>
      <c r="G17" s="24">
        <f t="shared" si="3"/>
        <v>13</v>
      </c>
      <c r="H17" s="24">
        <f t="shared" si="3"/>
        <v>8064</v>
      </c>
      <c r="I17" s="24">
        <f t="shared" si="3"/>
        <v>36</v>
      </c>
      <c r="J17" s="24">
        <f t="shared" si="3"/>
        <v>155</v>
      </c>
      <c r="K17" s="24">
        <f t="shared" si="3"/>
        <v>9132</v>
      </c>
      <c r="L17" s="24">
        <f t="shared" si="3"/>
        <v>9421</v>
      </c>
      <c r="M17" s="25">
        <f t="shared" si="3"/>
        <v>18553</v>
      </c>
    </row>
    <row r="18" spans="1:13" x14ac:dyDescent="0.2">
      <c r="A18" s="6" t="s">
        <v>12</v>
      </c>
    </row>
  </sheetData>
  <mergeCells count="8">
    <mergeCell ref="A17:B17"/>
    <mergeCell ref="A1:M1"/>
    <mergeCell ref="A2:M2"/>
    <mergeCell ref="A4:A5"/>
    <mergeCell ref="B4:B5"/>
    <mergeCell ref="C4:K4"/>
    <mergeCell ref="L4:L5"/>
    <mergeCell ref="M4:M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2019-02-18T07:01:17Z</dcterms:modified>
</cp:coreProperties>
</file>