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Formal\"/>
    </mc:Choice>
  </mc:AlternateContent>
  <bookViews>
    <workbookView xWindow="0" yWindow="0" windowWidth="24000" windowHeight="9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6" i="1"/>
  <c r="F6" i="1"/>
  <c r="G4" i="1"/>
  <c r="F4" i="1"/>
  <c r="G3" i="1"/>
  <c r="G9" i="1" s="1"/>
  <c r="F3" i="1"/>
  <c r="F9" i="1" s="1"/>
</calcChain>
</file>

<file path=xl/sharedStrings.xml><?xml version="1.0" encoding="utf-8"?>
<sst xmlns="http://schemas.openxmlformats.org/spreadsheetml/2006/main" count="14" uniqueCount="14">
  <si>
    <t>NO.</t>
  </si>
  <si>
    <t>CABANG INDUSTRI</t>
  </si>
  <si>
    <r>
      <t>UNIT USAHA (UNIT)</t>
    </r>
    <r>
      <rPr>
        <b/>
        <sz val="11"/>
        <rFont val="Arial"/>
        <family val="2"/>
      </rPr>
      <t xml:space="preserve"> </t>
    </r>
  </si>
  <si>
    <t>TENAGA KERJA (ORANG)</t>
  </si>
  <si>
    <r>
      <t>INVESTASI</t>
    </r>
    <r>
      <rPr>
        <b/>
        <sz val="11"/>
        <rFont val="Arial"/>
        <family val="2"/>
      </rPr>
      <t xml:space="preserve">        </t>
    </r>
    <r>
      <rPr>
        <b/>
        <sz val="11"/>
        <rFont val="Arial"/>
        <family val="2"/>
      </rPr>
      <t>(Rp. 000)</t>
    </r>
  </si>
  <si>
    <t>NILAI PRODUKSI (Rp. 000)</t>
  </si>
  <si>
    <t>BAHAN BAKU (Rp.000)</t>
  </si>
  <si>
    <t>INDUSTRI PANGAN</t>
  </si>
  <si>
    <t>INDUSTRI HULU AGRO</t>
  </si>
  <si>
    <t>INDUSTRI PERMESINAN,ALAT TRANSPORTASI DAN ENERGI TERBARUKAN</t>
  </si>
  <si>
    <t>INDUSTRI HASIL PERTAMBANGAN</t>
  </si>
  <si>
    <t>INDUSTRI KIMIA,FARMASI,KOSMETIK DAN ALAT KESEHATAN</t>
  </si>
  <si>
    <r>
      <t>INDUSTRI EKONOMI KREATIF</t>
    </r>
    <r>
      <rPr>
        <sz val="11"/>
        <color rgb="FF000000"/>
        <rFont val="Calibri"/>
        <family val="2"/>
      </rPr>
      <t xml:space="preserve"> </t>
    </r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</si>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</sst>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right" vertical="center"/>
    </xf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DINAS%20PERINDUSTRIAN%20NTB\Data%206%20Sektor%20Prioritas\Meta%20Data%20Pertumbuhan%20IKM\2020\FORMAL\FORMAL%20SUMBAWA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GAN "/>
      <sheetName val="HULU AGRO"/>
      <sheetName val="MESIN,TRANSPORTASI,DAN ENERGI T"/>
      <sheetName val="HASIL TAMBANG "/>
      <sheetName val="KIMIA,FARMASI,KOSMETIK,DAN KESE"/>
      <sheetName val="EKONOMI KREATIF"/>
      <sheetName val="REKAP"/>
    </sheetNames>
    <sheetDataSet>
      <sheetData sheetId="0" refreshError="1">
        <row r="94">
          <cell r="N94">
            <v>3170000</v>
          </cell>
          <cell r="O94">
            <v>2955000</v>
          </cell>
        </row>
      </sheetData>
      <sheetData sheetId="1" refreshError="1">
        <row r="3">
          <cell r="N3">
            <v>45000</v>
          </cell>
          <cell r="O3">
            <v>55000</v>
          </cell>
        </row>
      </sheetData>
      <sheetData sheetId="2" refreshError="1"/>
      <sheetData sheetId="3" refreshError="1">
        <row r="5">
          <cell r="N5">
            <v>105000</v>
          </cell>
          <cell r="O5">
            <v>85000</v>
          </cell>
        </row>
      </sheetData>
      <sheetData sheetId="4" refreshError="1"/>
      <sheetData sheetId="5" refreshError="1">
        <row r="7">
          <cell r="O7">
            <v>180000</v>
          </cell>
          <cell r="P7">
            <v>155000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9" sqref="C19"/>
    </sheetView>
  </sheetViews>
  <sheetFormatPr defaultRowHeight="15" x14ac:dyDescent="0.25"/>
  <cols>
    <col min="2" max="2" width="77.140625" bestFit="1" customWidth="1"/>
    <col min="3" max="3" width="21.42578125" bestFit="1" customWidth="1"/>
    <col min="4" max="4" width="27.7109375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>
        <v>1</v>
      </c>
      <c r="B3" s="3" t="s">
        <v>7</v>
      </c>
      <c r="C3" s="4">
        <v>91</v>
      </c>
      <c r="D3" s="5">
        <v>131</v>
      </c>
      <c r="E3" s="6">
        <v>7920000</v>
      </c>
      <c r="F3" s="6">
        <f>'[1]PANGAN '!$N$94</f>
        <v>3170000</v>
      </c>
      <c r="G3" s="6">
        <f>'[1]PANGAN '!$O$94</f>
        <v>2955000</v>
      </c>
    </row>
    <row r="4" spans="1:7" x14ac:dyDescent="0.25">
      <c r="A4" s="2">
        <v>2</v>
      </c>
      <c r="B4" s="3" t="s">
        <v>8</v>
      </c>
      <c r="C4" s="4">
        <v>1</v>
      </c>
      <c r="D4" s="5">
        <v>3</v>
      </c>
      <c r="E4" s="6">
        <v>90000</v>
      </c>
      <c r="F4" s="6">
        <f>'[1]HULU AGRO'!$N$3</f>
        <v>45000</v>
      </c>
      <c r="G4" s="6">
        <f>'[1]HULU AGRO'!$O$3</f>
        <v>55000</v>
      </c>
    </row>
    <row r="5" spans="1:7" x14ac:dyDescent="0.25">
      <c r="A5" s="2">
        <v>3</v>
      </c>
      <c r="B5" s="3" t="s">
        <v>9</v>
      </c>
      <c r="C5" s="7"/>
      <c r="D5" s="5"/>
      <c r="E5" s="6"/>
      <c r="F5" s="6"/>
      <c r="G5" s="5"/>
    </row>
    <row r="6" spans="1:7" x14ac:dyDescent="0.25">
      <c r="A6" s="2">
        <v>4</v>
      </c>
      <c r="B6" s="3" t="s">
        <v>10</v>
      </c>
      <c r="C6" s="4">
        <v>2</v>
      </c>
      <c r="D6" s="5">
        <v>7</v>
      </c>
      <c r="E6" s="6">
        <v>140000</v>
      </c>
      <c r="F6" s="6">
        <f>'[1]HASIL TAMBANG '!$N$5</f>
        <v>105000</v>
      </c>
      <c r="G6" s="6">
        <f>'[1]HASIL TAMBANG '!$O$5</f>
        <v>85000</v>
      </c>
    </row>
    <row r="7" spans="1:7" x14ac:dyDescent="0.25">
      <c r="A7" s="2">
        <v>5</v>
      </c>
      <c r="B7" s="3" t="s">
        <v>11</v>
      </c>
      <c r="C7" s="4"/>
      <c r="D7" s="8"/>
      <c r="E7" s="6"/>
      <c r="F7" s="6"/>
      <c r="G7" s="6"/>
    </row>
    <row r="8" spans="1:7" x14ac:dyDescent="0.25">
      <c r="A8" s="9">
        <v>6</v>
      </c>
      <c r="B8" s="10" t="s">
        <v>12</v>
      </c>
      <c r="C8" s="7">
        <v>4</v>
      </c>
      <c r="D8" s="8">
        <v>11</v>
      </c>
      <c r="E8" s="6">
        <v>350000</v>
      </c>
      <c r="F8" s="6">
        <f>'[1]EKONOMI KREATIF'!$O$7</f>
        <v>180000</v>
      </c>
      <c r="G8" s="6">
        <f>'[1]EKONOMI KREATIF'!$P$7</f>
        <v>155000</v>
      </c>
    </row>
    <row r="9" spans="1:7" x14ac:dyDescent="0.25">
      <c r="A9" s="11"/>
      <c r="B9" s="12" t="s">
        <v>13</v>
      </c>
      <c r="C9" s="13">
        <v>98</v>
      </c>
      <c r="D9" s="13">
        <v>152</v>
      </c>
      <c r="E9" s="13">
        <v>8500000</v>
      </c>
      <c r="F9" s="13">
        <f>SUM(F3:F8)</f>
        <v>3500000</v>
      </c>
      <c r="G9" s="13">
        <f>SUM(G3:G8)</f>
        <v>3250000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2021-06-14T00:41:39Z</dcterms:created>
  <dcterms:modified xsi:type="dcterms:W3CDTF">2021-06-14T00:42:36Z</dcterms:modified>
</cp:coreProperties>
</file>