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2\NTB Satu Data - 2022\P2PMZ\"/>
    </mc:Choice>
  </mc:AlternateContent>
  <xr:revisionPtr revIDLastSave="0" documentId="13_ncr:1_{4C023B63-EF49-4F37-99C0-DB680794D96C}" xr6:coauthVersionLast="47" xr6:coauthVersionMax="47" xr10:uidLastSave="{00000000-0000-0000-0000-000000000000}"/>
  <bookViews>
    <workbookView xWindow="9630" yWindow="345" windowWidth="13335" windowHeight="10095" xr2:uid="{DBB43B5A-770C-47B9-9A16-1EC4CF3E3F9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F19" i="1"/>
  <c r="F18" i="1"/>
  <c r="F17" i="1"/>
  <c r="F16" i="1"/>
  <c r="F15" i="1"/>
  <c r="F14" i="1"/>
  <c r="F13" i="1"/>
  <c r="F12" i="1"/>
  <c r="F11" i="1"/>
  <c r="L21" i="1"/>
  <c r="F10" i="1"/>
  <c r="F21" i="1" s="1"/>
  <c r="G4" i="1"/>
  <c r="D22" i="1" l="1"/>
  <c r="E22" i="1"/>
  <c r="I21" i="1" l="1"/>
</calcChain>
</file>

<file path=xl/sharedStrings.xml><?xml version="1.0" encoding="utf-8"?>
<sst xmlns="http://schemas.openxmlformats.org/spreadsheetml/2006/main" count="43" uniqueCount="36">
  <si>
    <t xml:space="preserve"> </t>
  </si>
  <si>
    <t>NO</t>
  </si>
  <si>
    <t>KASUS BARU AIDS</t>
  </si>
  <si>
    <t>KASUS KUMULATIF AIDS</t>
  </si>
  <si>
    <t>JUMLAH KEMATIAN AKIBAT AIDS</t>
  </si>
  <si>
    <t>L</t>
  </si>
  <si>
    <t>P</t>
  </si>
  <si>
    <t>L+P</t>
  </si>
  <si>
    <t>JUMLAH (KAB/KOTA)</t>
  </si>
  <si>
    <t>PROPORSI JENIS KELAMIN</t>
  </si>
  <si>
    <t>Keterangan: Jumlah kasus adalah seluruh kasus baru ditemukan yang ada di wilayah kerja puskesmas tersebut termasuk kasus yang ditemukan di RS</t>
  </si>
  <si>
    <t>TABEL  55</t>
  </si>
  <si>
    <t>KODE REFERENSI WILAYAH</t>
  </si>
  <si>
    <t>KABUPATEN/KOTA</t>
  </si>
  <si>
    <t>JUMLAH KASUS DAN KEMATIAN AKIBAT AIDS MENURUT JENIS KELAMIN DAN KABUPATEN/KOTA</t>
  </si>
  <si>
    <t>Sumber: Seksi Pengendalian Penyakit Menular dan Zoonosis, Dinas Kesehatan Provinsi NTB, 2023 (Update 24 Juli 2023)</t>
  </si>
  <si>
    <t>52.01</t>
  </si>
  <si>
    <t>Lombok Barat</t>
  </si>
  <si>
    <t>52.02</t>
  </si>
  <si>
    <t>Lombok Tengah</t>
  </si>
  <si>
    <t>52.03</t>
  </si>
  <si>
    <t>Lombok Timur</t>
  </si>
  <si>
    <t>52.04</t>
  </si>
  <si>
    <t>Sumbawa</t>
  </si>
  <si>
    <t>52.05</t>
  </si>
  <si>
    <t>Dompu</t>
  </si>
  <si>
    <t>52.06</t>
  </si>
  <si>
    <t>Bima</t>
  </si>
  <si>
    <t>52.07</t>
  </si>
  <si>
    <t>Sumbawa Barat</t>
  </si>
  <si>
    <t>52.08</t>
  </si>
  <si>
    <t>Lombok Utara</t>
  </si>
  <si>
    <t>52.71</t>
  </si>
  <si>
    <t>Kota Mataram</t>
  </si>
  <si>
    <t>52.72</t>
  </si>
  <si>
    <t>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</si>
</sst>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7" fontId="1" fillId="0" borderId="8" xfId="2" applyNumberFormat="1" applyFont="1" applyFill="1" applyBorder="1" applyAlignment="1">
      <alignment vertical="center"/>
    </xf>
    <xf numFmtId="167" fontId="1" fillId="0" borderId="0" xfId="3" applyNumberFormat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7" fontId="7" fillId="0" borderId="3" xfId="2" applyNumberFormat="1" applyFont="1" applyFill="1" applyBorder="1" applyAlignment="1">
      <alignment vertical="center"/>
    </xf>
    <xf numFmtId="37" fontId="7" fillId="0" borderId="11" xfId="2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6" fontId="7" fillId="0" borderId="13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7" fontId="1" fillId="2" borderId="8" xfId="2" applyNumberFormat="1" applyFont="1" applyFill="1" applyBorder="1" applyAlignment="1">
      <alignment vertical="center"/>
    </xf>
    <xf numFmtId="37" fontId="7" fillId="2" borderId="11" xfId="2" applyNumberFormat="1" applyFont="1" applyFill="1" applyBorder="1" applyAlignment="1">
      <alignment vertical="center"/>
    </xf>
    <xf numFmtId="37" fontId="7" fillId="2" borderId="3" xfId="2" applyNumberFormat="1" applyFont="1" applyFill="1" applyBorder="1" applyAlignment="1">
      <alignment vertical="center"/>
    </xf>
    <xf numFmtId="37" fontId="7" fillId="2" borderId="14" xfId="2" applyNumberFormat="1" applyFont="1" applyFill="1" applyBorder="1" applyAlignment="1">
      <alignment vertical="center"/>
    </xf>
    <xf numFmtId="166" fontId="7" fillId="2" borderId="13" xfId="2" applyNumberFormat="1" applyFont="1" applyFill="1" applyBorder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4">
    <cellStyle name="Comma [0] 2 2" xfId="2" xr:uid="{D7DFA44F-8D76-490F-9B43-C84A45EF10B4}"/>
    <cellStyle name="Comma [0] 2 2 2" xfId="1" xr:uid="{B10659FB-C896-4FE3-A931-EF0F4676F068}"/>
    <cellStyle name="Comma 10" xfId="3" xr:uid="{7C1271EE-353B-44B6-AF79-569A8B3C73F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2FA2-CC54-4C0D-BD41-8141D45AE529}">
  <dimension ref="A1:U33"/>
  <sheetViews>
    <sheetView tabSelected="1" zoomScale="50" zoomScaleNormal="50" workbookViewId="0">
      <selection activeCell="M29" sqref="M29"/>
    </sheetView>
  </sheetViews>
  <sheetFormatPr defaultColWidth="12.42578125" defaultRowHeight="15" x14ac:dyDescent="0.25"/>
  <cols>
    <col min="1" max="1" width="5.7109375" style="1" customWidth="1"/>
    <col min="2" max="2" width="17.42578125" style="1" customWidth="1"/>
    <col min="3" max="3" width="25.7109375" style="1" customWidth="1"/>
    <col min="4" max="12" width="14.7109375" style="1" customWidth="1"/>
    <col min="13" max="13" width="12.42578125" style="1"/>
    <col min="14" max="19" width="10.7109375" style="1" customWidth="1"/>
    <col min="20" max="20" width="12.42578125" style="1"/>
    <col min="21" max="21" width="11.85546875" style="1" customWidth="1"/>
    <col min="22" max="251" width="9.140625" style="1" customWidth="1"/>
    <col min="252" max="252" width="5.7109375" style="1" customWidth="1"/>
    <col min="253" max="253" width="25.7109375" style="1" customWidth="1"/>
    <col min="254" max="255" width="12.42578125" style="1"/>
    <col min="256" max="256" width="5.7109375" style="1" customWidth="1"/>
    <col min="257" max="257" width="25.7109375" style="1" customWidth="1"/>
    <col min="258" max="268" width="14.7109375" style="1" customWidth="1"/>
    <col min="269" max="269" width="12.42578125" style="1"/>
    <col min="270" max="275" width="10.7109375" style="1" customWidth="1"/>
    <col min="276" max="276" width="12.42578125" style="1"/>
    <col min="277" max="277" width="11.85546875" style="1" customWidth="1"/>
    <col min="278" max="507" width="9.140625" style="1" customWidth="1"/>
    <col min="508" max="508" width="5.7109375" style="1" customWidth="1"/>
    <col min="509" max="509" width="25.7109375" style="1" customWidth="1"/>
    <col min="510" max="511" width="12.42578125" style="1"/>
    <col min="512" max="512" width="5.7109375" style="1" customWidth="1"/>
    <col min="513" max="513" width="25.7109375" style="1" customWidth="1"/>
    <col min="514" max="524" width="14.7109375" style="1" customWidth="1"/>
    <col min="525" max="525" width="12.42578125" style="1"/>
    <col min="526" max="531" width="10.7109375" style="1" customWidth="1"/>
    <col min="532" max="532" width="12.42578125" style="1"/>
    <col min="533" max="533" width="11.85546875" style="1" customWidth="1"/>
    <col min="534" max="763" width="9.140625" style="1" customWidth="1"/>
    <col min="764" max="764" width="5.7109375" style="1" customWidth="1"/>
    <col min="765" max="765" width="25.7109375" style="1" customWidth="1"/>
    <col min="766" max="767" width="12.42578125" style="1"/>
    <col min="768" max="768" width="5.7109375" style="1" customWidth="1"/>
    <col min="769" max="769" width="25.7109375" style="1" customWidth="1"/>
    <col min="770" max="780" width="14.7109375" style="1" customWidth="1"/>
    <col min="781" max="781" width="12.42578125" style="1"/>
    <col min="782" max="787" width="10.7109375" style="1" customWidth="1"/>
    <col min="788" max="788" width="12.42578125" style="1"/>
    <col min="789" max="789" width="11.85546875" style="1" customWidth="1"/>
    <col min="790" max="1019" width="9.140625" style="1" customWidth="1"/>
    <col min="1020" max="1020" width="5.7109375" style="1" customWidth="1"/>
    <col min="1021" max="1021" width="25.7109375" style="1" customWidth="1"/>
    <col min="1022" max="1023" width="12.42578125" style="1"/>
    <col min="1024" max="1024" width="5.7109375" style="1" customWidth="1"/>
    <col min="1025" max="1025" width="25.7109375" style="1" customWidth="1"/>
    <col min="1026" max="1036" width="14.7109375" style="1" customWidth="1"/>
    <col min="1037" max="1037" width="12.42578125" style="1"/>
    <col min="1038" max="1043" width="10.7109375" style="1" customWidth="1"/>
    <col min="1044" max="1044" width="12.42578125" style="1"/>
    <col min="1045" max="1045" width="11.85546875" style="1" customWidth="1"/>
    <col min="1046" max="1275" width="9.140625" style="1" customWidth="1"/>
    <col min="1276" max="1276" width="5.7109375" style="1" customWidth="1"/>
    <col min="1277" max="1277" width="25.7109375" style="1" customWidth="1"/>
    <col min="1278" max="1279" width="12.42578125" style="1"/>
    <col min="1280" max="1280" width="5.7109375" style="1" customWidth="1"/>
    <col min="1281" max="1281" width="25.7109375" style="1" customWidth="1"/>
    <col min="1282" max="1292" width="14.7109375" style="1" customWidth="1"/>
    <col min="1293" max="1293" width="12.42578125" style="1"/>
    <col min="1294" max="1299" width="10.7109375" style="1" customWidth="1"/>
    <col min="1300" max="1300" width="12.42578125" style="1"/>
    <col min="1301" max="1301" width="11.85546875" style="1" customWidth="1"/>
    <col min="1302" max="1531" width="9.140625" style="1" customWidth="1"/>
    <col min="1532" max="1532" width="5.7109375" style="1" customWidth="1"/>
    <col min="1533" max="1533" width="25.7109375" style="1" customWidth="1"/>
    <col min="1534" max="1535" width="12.42578125" style="1"/>
    <col min="1536" max="1536" width="5.7109375" style="1" customWidth="1"/>
    <col min="1537" max="1537" width="25.7109375" style="1" customWidth="1"/>
    <col min="1538" max="1548" width="14.7109375" style="1" customWidth="1"/>
    <col min="1549" max="1549" width="12.42578125" style="1"/>
    <col min="1550" max="1555" width="10.7109375" style="1" customWidth="1"/>
    <col min="1556" max="1556" width="12.42578125" style="1"/>
    <col min="1557" max="1557" width="11.85546875" style="1" customWidth="1"/>
    <col min="1558" max="1787" width="9.140625" style="1" customWidth="1"/>
    <col min="1788" max="1788" width="5.7109375" style="1" customWidth="1"/>
    <col min="1789" max="1789" width="25.7109375" style="1" customWidth="1"/>
    <col min="1790" max="1791" width="12.42578125" style="1"/>
    <col min="1792" max="1792" width="5.7109375" style="1" customWidth="1"/>
    <col min="1793" max="1793" width="25.7109375" style="1" customWidth="1"/>
    <col min="1794" max="1804" width="14.7109375" style="1" customWidth="1"/>
    <col min="1805" max="1805" width="12.42578125" style="1"/>
    <col min="1806" max="1811" width="10.7109375" style="1" customWidth="1"/>
    <col min="1812" max="1812" width="12.42578125" style="1"/>
    <col min="1813" max="1813" width="11.85546875" style="1" customWidth="1"/>
    <col min="1814" max="2043" width="9.140625" style="1" customWidth="1"/>
    <col min="2044" max="2044" width="5.7109375" style="1" customWidth="1"/>
    <col min="2045" max="2045" width="25.7109375" style="1" customWidth="1"/>
    <col min="2046" max="2047" width="12.42578125" style="1"/>
    <col min="2048" max="2048" width="5.7109375" style="1" customWidth="1"/>
    <col min="2049" max="2049" width="25.7109375" style="1" customWidth="1"/>
    <col min="2050" max="2060" width="14.7109375" style="1" customWidth="1"/>
    <col min="2061" max="2061" width="12.42578125" style="1"/>
    <col min="2062" max="2067" width="10.7109375" style="1" customWidth="1"/>
    <col min="2068" max="2068" width="12.42578125" style="1"/>
    <col min="2069" max="2069" width="11.85546875" style="1" customWidth="1"/>
    <col min="2070" max="2299" width="9.140625" style="1" customWidth="1"/>
    <col min="2300" max="2300" width="5.7109375" style="1" customWidth="1"/>
    <col min="2301" max="2301" width="25.7109375" style="1" customWidth="1"/>
    <col min="2302" max="2303" width="12.42578125" style="1"/>
    <col min="2304" max="2304" width="5.7109375" style="1" customWidth="1"/>
    <col min="2305" max="2305" width="25.7109375" style="1" customWidth="1"/>
    <col min="2306" max="2316" width="14.7109375" style="1" customWidth="1"/>
    <col min="2317" max="2317" width="12.42578125" style="1"/>
    <col min="2318" max="2323" width="10.7109375" style="1" customWidth="1"/>
    <col min="2324" max="2324" width="12.42578125" style="1"/>
    <col min="2325" max="2325" width="11.85546875" style="1" customWidth="1"/>
    <col min="2326" max="2555" width="9.140625" style="1" customWidth="1"/>
    <col min="2556" max="2556" width="5.7109375" style="1" customWidth="1"/>
    <col min="2557" max="2557" width="25.7109375" style="1" customWidth="1"/>
    <col min="2558" max="2559" width="12.42578125" style="1"/>
    <col min="2560" max="2560" width="5.7109375" style="1" customWidth="1"/>
    <col min="2561" max="2561" width="25.7109375" style="1" customWidth="1"/>
    <col min="2562" max="2572" width="14.7109375" style="1" customWidth="1"/>
    <col min="2573" max="2573" width="12.42578125" style="1"/>
    <col min="2574" max="2579" width="10.7109375" style="1" customWidth="1"/>
    <col min="2580" max="2580" width="12.42578125" style="1"/>
    <col min="2581" max="2581" width="11.85546875" style="1" customWidth="1"/>
    <col min="2582" max="2811" width="9.140625" style="1" customWidth="1"/>
    <col min="2812" max="2812" width="5.7109375" style="1" customWidth="1"/>
    <col min="2813" max="2813" width="25.7109375" style="1" customWidth="1"/>
    <col min="2814" max="2815" width="12.42578125" style="1"/>
    <col min="2816" max="2816" width="5.7109375" style="1" customWidth="1"/>
    <col min="2817" max="2817" width="25.7109375" style="1" customWidth="1"/>
    <col min="2818" max="2828" width="14.7109375" style="1" customWidth="1"/>
    <col min="2829" max="2829" width="12.42578125" style="1"/>
    <col min="2830" max="2835" width="10.7109375" style="1" customWidth="1"/>
    <col min="2836" max="2836" width="12.42578125" style="1"/>
    <col min="2837" max="2837" width="11.85546875" style="1" customWidth="1"/>
    <col min="2838" max="3067" width="9.140625" style="1" customWidth="1"/>
    <col min="3068" max="3068" width="5.7109375" style="1" customWidth="1"/>
    <col min="3069" max="3069" width="25.7109375" style="1" customWidth="1"/>
    <col min="3070" max="3071" width="12.42578125" style="1"/>
    <col min="3072" max="3072" width="5.7109375" style="1" customWidth="1"/>
    <col min="3073" max="3073" width="25.7109375" style="1" customWidth="1"/>
    <col min="3074" max="3084" width="14.7109375" style="1" customWidth="1"/>
    <col min="3085" max="3085" width="12.42578125" style="1"/>
    <col min="3086" max="3091" width="10.7109375" style="1" customWidth="1"/>
    <col min="3092" max="3092" width="12.42578125" style="1"/>
    <col min="3093" max="3093" width="11.85546875" style="1" customWidth="1"/>
    <col min="3094" max="3323" width="9.140625" style="1" customWidth="1"/>
    <col min="3324" max="3324" width="5.7109375" style="1" customWidth="1"/>
    <col min="3325" max="3325" width="25.7109375" style="1" customWidth="1"/>
    <col min="3326" max="3327" width="12.42578125" style="1"/>
    <col min="3328" max="3328" width="5.7109375" style="1" customWidth="1"/>
    <col min="3329" max="3329" width="25.7109375" style="1" customWidth="1"/>
    <col min="3330" max="3340" width="14.7109375" style="1" customWidth="1"/>
    <col min="3341" max="3341" width="12.42578125" style="1"/>
    <col min="3342" max="3347" width="10.7109375" style="1" customWidth="1"/>
    <col min="3348" max="3348" width="12.42578125" style="1"/>
    <col min="3349" max="3349" width="11.85546875" style="1" customWidth="1"/>
    <col min="3350" max="3579" width="9.140625" style="1" customWidth="1"/>
    <col min="3580" max="3580" width="5.7109375" style="1" customWidth="1"/>
    <col min="3581" max="3581" width="25.7109375" style="1" customWidth="1"/>
    <col min="3582" max="3583" width="12.42578125" style="1"/>
    <col min="3584" max="3584" width="5.7109375" style="1" customWidth="1"/>
    <col min="3585" max="3585" width="25.7109375" style="1" customWidth="1"/>
    <col min="3586" max="3596" width="14.7109375" style="1" customWidth="1"/>
    <col min="3597" max="3597" width="12.42578125" style="1"/>
    <col min="3598" max="3603" width="10.7109375" style="1" customWidth="1"/>
    <col min="3604" max="3604" width="12.42578125" style="1"/>
    <col min="3605" max="3605" width="11.85546875" style="1" customWidth="1"/>
    <col min="3606" max="3835" width="9.140625" style="1" customWidth="1"/>
    <col min="3836" max="3836" width="5.7109375" style="1" customWidth="1"/>
    <col min="3837" max="3837" width="25.7109375" style="1" customWidth="1"/>
    <col min="3838" max="3839" width="12.42578125" style="1"/>
    <col min="3840" max="3840" width="5.7109375" style="1" customWidth="1"/>
    <col min="3841" max="3841" width="25.7109375" style="1" customWidth="1"/>
    <col min="3842" max="3852" width="14.7109375" style="1" customWidth="1"/>
    <col min="3853" max="3853" width="12.42578125" style="1"/>
    <col min="3854" max="3859" width="10.7109375" style="1" customWidth="1"/>
    <col min="3860" max="3860" width="12.42578125" style="1"/>
    <col min="3861" max="3861" width="11.85546875" style="1" customWidth="1"/>
    <col min="3862" max="4091" width="9.140625" style="1" customWidth="1"/>
    <col min="4092" max="4092" width="5.7109375" style="1" customWidth="1"/>
    <col min="4093" max="4093" width="25.7109375" style="1" customWidth="1"/>
    <col min="4094" max="4095" width="12.42578125" style="1"/>
    <col min="4096" max="4096" width="5.7109375" style="1" customWidth="1"/>
    <col min="4097" max="4097" width="25.7109375" style="1" customWidth="1"/>
    <col min="4098" max="4108" width="14.7109375" style="1" customWidth="1"/>
    <col min="4109" max="4109" width="12.42578125" style="1"/>
    <col min="4110" max="4115" width="10.7109375" style="1" customWidth="1"/>
    <col min="4116" max="4116" width="12.42578125" style="1"/>
    <col min="4117" max="4117" width="11.85546875" style="1" customWidth="1"/>
    <col min="4118" max="4347" width="9.140625" style="1" customWidth="1"/>
    <col min="4348" max="4348" width="5.7109375" style="1" customWidth="1"/>
    <col min="4349" max="4349" width="25.7109375" style="1" customWidth="1"/>
    <col min="4350" max="4351" width="12.42578125" style="1"/>
    <col min="4352" max="4352" width="5.7109375" style="1" customWidth="1"/>
    <col min="4353" max="4353" width="25.7109375" style="1" customWidth="1"/>
    <col min="4354" max="4364" width="14.7109375" style="1" customWidth="1"/>
    <col min="4365" max="4365" width="12.42578125" style="1"/>
    <col min="4366" max="4371" width="10.7109375" style="1" customWidth="1"/>
    <col min="4372" max="4372" width="12.42578125" style="1"/>
    <col min="4373" max="4373" width="11.85546875" style="1" customWidth="1"/>
    <col min="4374" max="4603" width="9.140625" style="1" customWidth="1"/>
    <col min="4604" max="4604" width="5.7109375" style="1" customWidth="1"/>
    <col min="4605" max="4605" width="25.7109375" style="1" customWidth="1"/>
    <col min="4606" max="4607" width="12.42578125" style="1"/>
    <col min="4608" max="4608" width="5.7109375" style="1" customWidth="1"/>
    <col min="4609" max="4609" width="25.7109375" style="1" customWidth="1"/>
    <col min="4610" max="4620" width="14.7109375" style="1" customWidth="1"/>
    <col min="4621" max="4621" width="12.42578125" style="1"/>
    <col min="4622" max="4627" width="10.7109375" style="1" customWidth="1"/>
    <col min="4628" max="4628" width="12.42578125" style="1"/>
    <col min="4629" max="4629" width="11.85546875" style="1" customWidth="1"/>
    <col min="4630" max="4859" width="9.140625" style="1" customWidth="1"/>
    <col min="4860" max="4860" width="5.7109375" style="1" customWidth="1"/>
    <col min="4861" max="4861" width="25.7109375" style="1" customWidth="1"/>
    <col min="4862" max="4863" width="12.42578125" style="1"/>
    <col min="4864" max="4864" width="5.7109375" style="1" customWidth="1"/>
    <col min="4865" max="4865" width="25.7109375" style="1" customWidth="1"/>
    <col min="4866" max="4876" width="14.7109375" style="1" customWidth="1"/>
    <col min="4877" max="4877" width="12.42578125" style="1"/>
    <col min="4878" max="4883" width="10.7109375" style="1" customWidth="1"/>
    <col min="4884" max="4884" width="12.42578125" style="1"/>
    <col min="4885" max="4885" width="11.85546875" style="1" customWidth="1"/>
    <col min="4886" max="5115" width="9.140625" style="1" customWidth="1"/>
    <col min="5116" max="5116" width="5.7109375" style="1" customWidth="1"/>
    <col min="5117" max="5117" width="25.7109375" style="1" customWidth="1"/>
    <col min="5118" max="5119" width="12.42578125" style="1"/>
    <col min="5120" max="5120" width="5.7109375" style="1" customWidth="1"/>
    <col min="5121" max="5121" width="25.7109375" style="1" customWidth="1"/>
    <col min="5122" max="5132" width="14.7109375" style="1" customWidth="1"/>
    <col min="5133" max="5133" width="12.42578125" style="1"/>
    <col min="5134" max="5139" width="10.7109375" style="1" customWidth="1"/>
    <col min="5140" max="5140" width="12.42578125" style="1"/>
    <col min="5141" max="5141" width="11.85546875" style="1" customWidth="1"/>
    <col min="5142" max="5371" width="9.140625" style="1" customWidth="1"/>
    <col min="5372" max="5372" width="5.7109375" style="1" customWidth="1"/>
    <col min="5373" max="5373" width="25.7109375" style="1" customWidth="1"/>
    <col min="5374" max="5375" width="12.42578125" style="1"/>
    <col min="5376" max="5376" width="5.7109375" style="1" customWidth="1"/>
    <col min="5377" max="5377" width="25.7109375" style="1" customWidth="1"/>
    <col min="5378" max="5388" width="14.7109375" style="1" customWidth="1"/>
    <col min="5389" max="5389" width="12.42578125" style="1"/>
    <col min="5390" max="5395" width="10.7109375" style="1" customWidth="1"/>
    <col min="5396" max="5396" width="12.42578125" style="1"/>
    <col min="5397" max="5397" width="11.85546875" style="1" customWidth="1"/>
    <col min="5398" max="5627" width="9.140625" style="1" customWidth="1"/>
    <col min="5628" max="5628" width="5.7109375" style="1" customWidth="1"/>
    <col min="5629" max="5629" width="25.7109375" style="1" customWidth="1"/>
    <col min="5630" max="5631" width="12.42578125" style="1"/>
    <col min="5632" max="5632" width="5.7109375" style="1" customWidth="1"/>
    <col min="5633" max="5633" width="25.7109375" style="1" customWidth="1"/>
    <col min="5634" max="5644" width="14.7109375" style="1" customWidth="1"/>
    <col min="5645" max="5645" width="12.42578125" style="1"/>
    <col min="5646" max="5651" width="10.7109375" style="1" customWidth="1"/>
    <col min="5652" max="5652" width="12.42578125" style="1"/>
    <col min="5653" max="5653" width="11.85546875" style="1" customWidth="1"/>
    <col min="5654" max="5883" width="9.140625" style="1" customWidth="1"/>
    <col min="5884" max="5884" width="5.7109375" style="1" customWidth="1"/>
    <col min="5885" max="5885" width="25.7109375" style="1" customWidth="1"/>
    <col min="5886" max="5887" width="12.42578125" style="1"/>
    <col min="5888" max="5888" width="5.7109375" style="1" customWidth="1"/>
    <col min="5889" max="5889" width="25.7109375" style="1" customWidth="1"/>
    <col min="5890" max="5900" width="14.7109375" style="1" customWidth="1"/>
    <col min="5901" max="5901" width="12.42578125" style="1"/>
    <col min="5902" max="5907" width="10.7109375" style="1" customWidth="1"/>
    <col min="5908" max="5908" width="12.42578125" style="1"/>
    <col min="5909" max="5909" width="11.85546875" style="1" customWidth="1"/>
    <col min="5910" max="6139" width="9.140625" style="1" customWidth="1"/>
    <col min="6140" max="6140" width="5.7109375" style="1" customWidth="1"/>
    <col min="6141" max="6141" width="25.7109375" style="1" customWidth="1"/>
    <col min="6142" max="6143" width="12.42578125" style="1"/>
    <col min="6144" max="6144" width="5.7109375" style="1" customWidth="1"/>
    <col min="6145" max="6145" width="25.7109375" style="1" customWidth="1"/>
    <col min="6146" max="6156" width="14.7109375" style="1" customWidth="1"/>
    <col min="6157" max="6157" width="12.42578125" style="1"/>
    <col min="6158" max="6163" width="10.7109375" style="1" customWidth="1"/>
    <col min="6164" max="6164" width="12.42578125" style="1"/>
    <col min="6165" max="6165" width="11.85546875" style="1" customWidth="1"/>
    <col min="6166" max="6395" width="9.140625" style="1" customWidth="1"/>
    <col min="6396" max="6396" width="5.7109375" style="1" customWidth="1"/>
    <col min="6397" max="6397" width="25.7109375" style="1" customWidth="1"/>
    <col min="6398" max="6399" width="12.42578125" style="1"/>
    <col min="6400" max="6400" width="5.7109375" style="1" customWidth="1"/>
    <col min="6401" max="6401" width="25.7109375" style="1" customWidth="1"/>
    <col min="6402" max="6412" width="14.7109375" style="1" customWidth="1"/>
    <col min="6413" max="6413" width="12.42578125" style="1"/>
    <col min="6414" max="6419" width="10.7109375" style="1" customWidth="1"/>
    <col min="6420" max="6420" width="12.42578125" style="1"/>
    <col min="6421" max="6421" width="11.85546875" style="1" customWidth="1"/>
    <col min="6422" max="6651" width="9.140625" style="1" customWidth="1"/>
    <col min="6652" max="6652" width="5.7109375" style="1" customWidth="1"/>
    <col min="6653" max="6653" width="25.7109375" style="1" customWidth="1"/>
    <col min="6654" max="6655" width="12.42578125" style="1"/>
    <col min="6656" max="6656" width="5.7109375" style="1" customWidth="1"/>
    <col min="6657" max="6657" width="25.7109375" style="1" customWidth="1"/>
    <col min="6658" max="6668" width="14.7109375" style="1" customWidth="1"/>
    <col min="6669" max="6669" width="12.42578125" style="1"/>
    <col min="6670" max="6675" width="10.7109375" style="1" customWidth="1"/>
    <col min="6676" max="6676" width="12.42578125" style="1"/>
    <col min="6677" max="6677" width="11.85546875" style="1" customWidth="1"/>
    <col min="6678" max="6907" width="9.140625" style="1" customWidth="1"/>
    <col min="6908" max="6908" width="5.7109375" style="1" customWidth="1"/>
    <col min="6909" max="6909" width="25.7109375" style="1" customWidth="1"/>
    <col min="6910" max="6911" width="12.42578125" style="1"/>
    <col min="6912" max="6912" width="5.7109375" style="1" customWidth="1"/>
    <col min="6913" max="6913" width="25.7109375" style="1" customWidth="1"/>
    <col min="6914" max="6924" width="14.7109375" style="1" customWidth="1"/>
    <col min="6925" max="6925" width="12.42578125" style="1"/>
    <col min="6926" max="6931" width="10.7109375" style="1" customWidth="1"/>
    <col min="6932" max="6932" width="12.42578125" style="1"/>
    <col min="6933" max="6933" width="11.85546875" style="1" customWidth="1"/>
    <col min="6934" max="7163" width="9.140625" style="1" customWidth="1"/>
    <col min="7164" max="7164" width="5.7109375" style="1" customWidth="1"/>
    <col min="7165" max="7165" width="25.7109375" style="1" customWidth="1"/>
    <col min="7166" max="7167" width="12.42578125" style="1"/>
    <col min="7168" max="7168" width="5.7109375" style="1" customWidth="1"/>
    <col min="7169" max="7169" width="25.7109375" style="1" customWidth="1"/>
    <col min="7170" max="7180" width="14.7109375" style="1" customWidth="1"/>
    <col min="7181" max="7181" width="12.42578125" style="1"/>
    <col min="7182" max="7187" width="10.7109375" style="1" customWidth="1"/>
    <col min="7188" max="7188" width="12.42578125" style="1"/>
    <col min="7189" max="7189" width="11.85546875" style="1" customWidth="1"/>
    <col min="7190" max="7419" width="9.140625" style="1" customWidth="1"/>
    <col min="7420" max="7420" width="5.7109375" style="1" customWidth="1"/>
    <col min="7421" max="7421" width="25.7109375" style="1" customWidth="1"/>
    <col min="7422" max="7423" width="12.42578125" style="1"/>
    <col min="7424" max="7424" width="5.7109375" style="1" customWidth="1"/>
    <col min="7425" max="7425" width="25.7109375" style="1" customWidth="1"/>
    <col min="7426" max="7436" width="14.7109375" style="1" customWidth="1"/>
    <col min="7437" max="7437" width="12.42578125" style="1"/>
    <col min="7438" max="7443" width="10.7109375" style="1" customWidth="1"/>
    <col min="7444" max="7444" width="12.42578125" style="1"/>
    <col min="7445" max="7445" width="11.85546875" style="1" customWidth="1"/>
    <col min="7446" max="7675" width="9.140625" style="1" customWidth="1"/>
    <col min="7676" max="7676" width="5.7109375" style="1" customWidth="1"/>
    <col min="7677" max="7677" width="25.7109375" style="1" customWidth="1"/>
    <col min="7678" max="7679" width="12.42578125" style="1"/>
    <col min="7680" max="7680" width="5.7109375" style="1" customWidth="1"/>
    <col min="7681" max="7681" width="25.7109375" style="1" customWidth="1"/>
    <col min="7682" max="7692" width="14.7109375" style="1" customWidth="1"/>
    <col min="7693" max="7693" width="12.42578125" style="1"/>
    <col min="7694" max="7699" width="10.7109375" style="1" customWidth="1"/>
    <col min="7700" max="7700" width="12.42578125" style="1"/>
    <col min="7701" max="7701" width="11.85546875" style="1" customWidth="1"/>
    <col min="7702" max="7931" width="9.140625" style="1" customWidth="1"/>
    <col min="7932" max="7932" width="5.7109375" style="1" customWidth="1"/>
    <col min="7933" max="7933" width="25.7109375" style="1" customWidth="1"/>
    <col min="7934" max="7935" width="12.42578125" style="1"/>
    <col min="7936" max="7936" width="5.7109375" style="1" customWidth="1"/>
    <col min="7937" max="7937" width="25.7109375" style="1" customWidth="1"/>
    <col min="7938" max="7948" width="14.7109375" style="1" customWidth="1"/>
    <col min="7949" max="7949" width="12.42578125" style="1"/>
    <col min="7950" max="7955" width="10.7109375" style="1" customWidth="1"/>
    <col min="7956" max="7956" width="12.42578125" style="1"/>
    <col min="7957" max="7957" width="11.85546875" style="1" customWidth="1"/>
    <col min="7958" max="8187" width="9.140625" style="1" customWidth="1"/>
    <col min="8188" max="8188" width="5.7109375" style="1" customWidth="1"/>
    <col min="8189" max="8189" width="25.7109375" style="1" customWidth="1"/>
    <col min="8190" max="8191" width="12.42578125" style="1"/>
    <col min="8192" max="8192" width="5.7109375" style="1" customWidth="1"/>
    <col min="8193" max="8193" width="25.7109375" style="1" customWidth="1"/>
    <col min="8194" max="8204" width="14.7109375" style="1" customWidth="1"/>
    <col min="8205" max="8205" width="12.42578125" style="1"/>
    <col min="8206" max="8211" width="10.7109375" style="1" customWidth="1"/>
    <col min="8212" max="8212" width="12.42578125" style="1"/>
    <col min="8213" max="8213" width="11.85546875" style="1" customWidth="1"/>
    <col min="8214" max="8443" width="9.140625" style="1" customWidth="1"/>
    <col min="8444" max="8444" width="5.7109375" style="1" customWidth="1"/>
    <col min="8445" max="8445" width="25.7109375" style="1" customWidth="1"/>
    <col min="8446" max="8447" width="12.42578125" style="1"/>
    <col min="8448" max="8448" width="5.7109375" style="1" customWidth="1"/>
    <col min="8449" max="8449" width="25.7109375" style="1" customWidth="1"/>
    <col min="8450" max="8460" width="14.7109375" style="1" customWidth="1"/>
    <col min="8461" max="8461" width="12.42578125" style="1"/>
    <col min="8462" max="8467" width="10.7109375" style="1" customWidth="1"/>
    <col min="8468" max="8468" width="12.42578125" style="1"/>
    <col min="8469" max="8469" width="11.85546875" style="1" customWidth="1"/>
    <col min="8470" max="8699" width="9.140625" style="1" customWidth="1"/>
    <col min="8700" max="8700" width="5.7109375" style="1" customWidth="1"/>
    <col min="8701" max="8701" width="25.7109375" style="1" customWidth="1"/>
    <col min="8702" max="8703" width="12.42578125" style="1"/>
    <col min="8704" max="8704" width="5.7109375" style="1" customWidth="1"/>
    <col min="8705" max="8705" width="25.7109375" style="1" customWidth="1"/>
    <col min="8706" max="8716" width="14.7109375" style="1" customWidth="1"/>
    <col min="8717" max="8717" width="12.42578125" style="1"/>
    <col min="8718" max="8723" width="10.7109375" style="1" customWidth="1"/>
    <col min="8724" max="8724" width="12.42578125" style="1"/>
    <col min="8725" max="8725" width="11.85546875" style="1" customWidth="1"/>
    <col min="8726" max="8955" width="9.140625" style="1" customWidth="1"/>
    <col min="8956" max="8956" width="5.7109375" style="1" customWidth="1"/>
    <col min="8957" max="8957" width="25.7109375" style="1" customWidth="1"/>
    <col min="8958" max="8959" width="12.42578125" style="1"/>
    <col min="8960" max="8960" width="5.7109375" style="1" customWidth="1"/>
    <col min="8961" max="8961" width="25.7109375" style="1" customWidth="1"/>
    <col min="8962" max="8972" width="14.7109375" style="1" customWidth="1"/>
    <col min="8973" max="8973" width="12.42578125" style="1"/>
    <col min="8974" max="8979" width="10.7109375" style="1" customWidth="1"/>
    <col min="8980" max="8980" width="12.42578125" style="1"/>
    <col min="8981" max="8981" width="11.85546875" style="1" customWidth="1"/>
    <col min="8982" max="9211" width="9.140625" style="1" customWidth="1"/>
    <col min="9212" max="9212" width="5.7109375" style="1" customWidth="1"/>
    <col min="9213" max="9213" width="25.7109375" style="1" customWidth="1"/>
    <col min="9214" max="9215" width="12.42578125" style="1"/>
    <col min="9216" max="9216" width="5.7109375" style="1" customWidth="1"/>
    <col min="9217" max="9217" width="25.7109375" style="1" customWidth="1"/>
    <col min="9218" max="9228" width="14.7109375" style="1" customWidth="1"/>
    <col min="9229" max="9229" width="12.42578125" style="1"/>
    <col min="9230" max="9235" width="10.7109375" style="1" customWidth="1"/>
    <col min="9236" max="9236" width="12.42578125" style="1"/>
    <col min="9237" max="9237" width="11.85546875" style="1" customWidth="1"/>
    <col min="9238" max="9467" width="9.140625" style="1" customWidth="1"/>
    <col min="9468" max="9468" width="5.7109375" style="1" customWidth="1"/>
    <col min="9469" max="9469" width="25.7109375" style="1" customWidth="1"/>
    <col min="9470" max="9471" width="12.42578125" style="1"/>
    <col min="9472" max="9472" width="5.7109375" style="1" customWidth="1"/>
    <col min="9473" max="9473" width="25.7109375" style="1" customWidth="1"/>
    <col min="9474" max="9484" width="14.7109375" style="1" customWidth="1"/>
    <col min="9485" max="9485" width="12.42578125" style="1"/>
    <col min="9486" max="9491" width="10.7109375" style="1" customWidth="1"/>
    <col min="9492" max="9492" width="12.42578125" style="1"/>
    <col min="9493" max="9493" width="11.85546875" style="1" customWidth="1"/>
    <col min="9494" max="9723" width="9.140625" style="1" customWidth="1"/>
    <col min="9724" max="9724" width="5.7109375" style="1" customWidth="1"/>
    <col min="9725" max="9725" width="25.7109375" style="1" customWidth="1"/>
    <col min="9726" max="9727" width="12.42578125" style="1"/>
    <col min="9728" max="9728" width="5.7109375" style="1" customWidth="1"/>
    <col min="9729" max="9729" width="25.7109375" style="1" customWidth="1"/>
    <col min="9730" max="9740" width="14.7109375" style="1" customWidth="1"/>
    <col min="9741" max="9741" width="12.42578125" style="1"/>
    <col min="9742" max="9747" width="10.7109375" style="1" customWidth="1"/>
    <col min="9748" max="9748" width="12.42578125" style="1"/>
    <col min="9749" max="9749" width="11.85546875" style="1" customWidth="1"/>
    <col min="9750" max="9979" width="9.140625" style="1" customWidth="1"/>
    <col min="9980" max="9980" width="5.7109375" style="1" customWidth="1"/>
    <col min="9981" max="9981" width="25.7109375" style="1" customWidth="1"/>
    <col min="9982" max="9983" width="12.42578125" style="1"/>
    <col min="9984" max="9984" width="5.7109375" style="1" customWidth="1"/>
    <col min="9985" max="9985" width="25.7109375" style="1" customWidth="1"/>
    <col min="9986" max="9996" width="14.7109375" style="1" customWidth="1"/>
    <col min="9997" max="9997" width="12.42578125" style="1"/>
    <col min="9998" max="10003" width="10.7109375" style="1" customWidth="1"/>
    <col min="10004" max="10004" width="12.42578125" style="1"/>
    <col min="10005" max="10005" width="11.85546875" style="1" customWidth="1"/>
    <col min="10006" max="10235" width="9.140625" style="1" customWidth="1"/>
    <col min="10236" max="10236" width="5.7109375" style="1" customWidth="1"/>
    <col min="10237" max="10237" width="25.7109375" style="1" customWidth="1"/>
    <col min="10238" max="10239" width="12.42578125" style="1"/>
    <col min="10240" max="10240" width="5.7109375" style="1" customWidth="1"/>
    <col min="10241" max="10241" width="25.7109375" style="1" customWidth="1"/>
    <col min="10242" max="10252" width="14.7109375" style="1" customWidth="1"/>
    <col min="10253" max="10253" width="12.42578125" style="1"/>
    <col min="10254" max="10259" width="10.7109375" style="1" customWidth="1"/>
    <col min="10260" max="10260" width="12.42578125" style="1"/>
    <col min="10261" max="10261" width="11.85546875" style="1" customWidth="1"/>
    <col min="10262" max="10491" width="9.140625" style="1" customWidth="1"/>
    <col min="10492" max="10492" width="5.7109375" style="1" customWidth="1"/>
    <col min="10493" max="10493" width="25.7109375" style="1" customWidth="1"/>
    <col min="10494" max="10495" width="12.42578125" style="1"/>
    <col min="10496" max="10496" width="5.7109375" style="1" customWidth="1"/>
    <col min="10497" max="10497" width="25.7109375" style="1" customWidth="1"/>
    <col min="10498" max="10508" width="14.7109375" style="1" customWidth="1"/>
    <col min="10509" max="10509" width="12.42578125" style="1"/>
    <col min="10510" max="10515" width="10.7109375" style="1" customWidth="1"/>
    <col min="10516" max="10516" width="12.42578125" style="1"/>
    <col min="10517" max="10517" width="11.85546875" style="1" customWidth="1"/>
    <col min="10518" max="10747" width="9.140625" style="1" customWidth="1"/>
    <col min="10748" max="10748" width="5.7109375" style="1" customWidth="1"/>
    <col min="10749" max="10749" width="25.7109375" style="1" customWidth="1"/>
    <col min="10750" max="10751" width="12.42578125" style="1"/>
    <col min="10752" max="10752" width="5.7109375" style="1" customWidth="1"/>
    <col min="10753" max="10753" width="25.7109375" style="1" customWidth="1"/>
    <col min="10754" max="10764" width="14.7109375" style="1" customWidth="1"/>
    <col min="10765" max="10765" width="12.42578125" style="1"/>
    <col min="10766" max="10771" width="10.7109375" style="1" customWidth="1"/>
    <col min="10772" max="10772" width="12.42578125" style="1"/>
    <col min="10773" max="10773" width="11.85546875" style="1" customWidth="1"/>
    <col min="10774" max="11003" width="9.140625" style="1" customWidth="1"/>
    <col min="11004" max="11004" width="5.7109375" style="1" customWidth="1"/>
    <col min="11005" max="11005" width="25.7109375" style="1" customWidth="1"/>
    <col min="11006" max="11007" width="12.42578125" style="1"/>
    <col min="11008" max="11008" width="5.7109375" style="1" customWidth="1"/>
    <col min="11009" max="11009" width="25.7109375" style="1" customWidth="1"/>
    <col min="11010" max="11020" width="14.7109375" style="1" customWidth="1"/>
    <col min="11021" max="11021" width="12.42578125" style="1"/>
    <col min="11022" max="11027" width="10.7109375" style="1" customWidth="1"/>
    <col min="11028" max="11028" width="12.42578125" style="1"/>
    <col min="11029" max="11029" width="11.85546875" style="1" customWidth="1"/>
    <col min="11030" max="11259" width="9.140625" style="1" customWidth="1"/>
    <col min="11260" max="11260" width="5.7109375" style="1" customWidth="1"/>
    <col min="11261" max="11261" width="25.7109375" style="1" customWidth="1"/>
    <col min="11262" max="11263" width="12.42578125" style="1"/>
    <col min="11264" max="11264" width="5.7109375" style="1" customWidth="1"/>
    <col min="11265" max="11265" width="25.7109375" style="1" customWidth="1"/>
    <col min="11266" max="11276" width="14.7109375" style="1" customWidth="1"/>
    <col min="11277" max="11277" width="12.42578125" style="1"/>
    <col min="11278" max="11283" width="10.7109375" style="1" customWidth="1"/>
    <col min="11284" max="11284" width="12.42578125" style="1"/>
    <col min="11285" max="11285" width="11.85546875" style="1" customWidth="1"/>
    <col min="11286" max="11515" width="9.140625" style="1" customWidth="1"/>
    <col min="11516" max="11516" width="5.7109375" style="1" customWidth="1"/>
    <col min="11517" max="11517" width="25.7109375" style="1" customWidth="1"/>
    <col min="11518" max="11519" width="12.42578125" style="1"/>
    <col min="11520" max="11520" width="5.7109375" style="1" customWidth="1"/>
    <col min="11521" max="11521" width="25.7109375" style="1" customWidth="1"/>
    <col min="11522" max="11532" width="14.7109375" style="1" customWidth="1"/>
    <col min="11533" max="11533" width="12.42578125" style="1"/>
    <col min="11534" max="11539" width="10.7109375" style="1" customWidth="1"/>
    <col min="11540" max="11540" width="12.42578125" style="1"/>
    <col min="11541" max="11541" width="11.85546875" style="1" customWidth="1"/>
    <col min="11542" max="11771" width="9.140625" style="1" customWidth="1"/>
    <col min="11772" max="11772" width="5.7109375" style="1" customWidth="1"/>
    <col min="11773" max="11773" width="25.7109375" style="1" customWidth="1"/>
    <col min="11774" max="11775" width="12.42578125" style="1"/>
    <col min="11776" max="11776" width="5.7109375" style="1" customWidth="1"/>
    <col min="11777" max="11777" width="25.7109375" style="1" customWidth="1"/>
    <col min="11778" max="11788" width="14.7109375" style="1" customWidth="1"/>
    <col min="11789" max="11789" width="12.42578125" style="1"/>
    <col min="11790" max="11795" width="10.7109375" style="1" customWidth="1"/>
    <col min="11796" max="11796" width="12.42578125" style="1"/>
    <col min="11797" max="11797" width="11.85546875" style="1" customWidth="1"/>
    <col min="11798" max="12027" width="9.140625" style="1" customWidth="1"/>
    <col min="12028" max="12028" width="5.7109375" style="1" customWidth="1"/>
    <col min="12029" max="12029" width="25.7109375" style="1" customWidth="1"/>
    <col min="12030" max="12031" width="12.42578125" style="1"/>
    <col min="12032" max="12032" width="5.7109375" style="1" customWidth="1"/>
    <col min="12033" max="12033" width="25.7109375" style="1" customWidth="1"/>
    <col min="12034" max="12044" width="14.7109375" style="1" customWidth="1"/>
    <col min="12045" max="12045" width="12.42578125" style="1"/>
    <col min="12046" max="12051" width="10.7109375" style="1" customWidth="1"/>
    <col min="12052" max="12052" width="12.42578125" style="1"/>
    <col min="12053" max="12053" width="11.85546875" style="1" customWidth="1"/>
    <col min="12054" max="12283" width="9.140625" style="1" customWidth="1"/>
    <col min="12284" max="12284" width="5.7109375" style="1" customWidth="1"/>
    <col min="12285" max="12285" width="25.7109375" style="1" customWidth="1"/>
    <col min="12286" max="12287" width="12.42578125" style="1"/>
    <col min="12288" max="12288" width="5.7109375" style="1" customWidth="1"/>
    <col min="12289" max="12289" width="25.7109375" style="1" customWidth="1"/>
    <col min="12290" max="12300" width="14.7109375" style="1" customWidth="1"/>
    <col min="12301" max="12301" width="12.42578125" style="1"/>
    <col min="12302" max="12307" width="10.7109375" style="1" customWidth="1"/>
    <col min="12308" max="12308" width="12.42578125" style="1"/>
    <col min="12309" max="12309" width="11.85546875" style="1" customWidth="1"/>
    <col min="12310" max="12539" width="9.140625" style="1" customWidth="1"/>
    <col min="12540" max="12540" width="5.7109375" style="1" customWidth="1"/>
    <col min="12541" max="12541" width="25.7109375" style="1" customWidth="1"/>
    <col min="12542" max="12543" width="12.42578125" style="1"/>
    <col min="12544" max="12544" width="5.7109375" style="1" customWidth="1"/>
    <col min="12545" max="12545" width="25.7109375" style="1" customWidth="1"/>
    <col min="12546" max="12556" width="14.7109375" style="1" customWidth="1"/>
    <col min="12557" max="12557" width="12.42578125" style="1"/>
    <col min="12558" max="12563" width="10.7109375" style="1" customWidth="1"/>
    <col min="12564" max="12564" width="12.42578125" style="1"/>
    <col min="12565" max="12565" width="11.85546875" style="1" customWidth="1"/>
    <col min="12566" max="12795" width="9.140625" style="1" customWidth="1"/>
    <col min="12796" max="12796" width="5.7109375" style="1" customWidth="1"/>
    <col min="12797" max="12797" width="25.7109375" style="1" customWidth="1"/>
    <col min="12798" max="12799" width="12.42578125" style="1"/>
    <col min="12800" max="12800" width="5.7109375" style="1" customWidth="1"/>
    <col min="12801" max="12801" width="25.7109375" style="1" customWidth="1"/>
    <col min="12802" max="12812" width="14.7109375" style="1" customWidth="1"/>
    <col min="12813" max="12813" width="12.42578125" style="1"/>
    <col min="12814" max="12819" width="10.7109375" style="1" customWidth="1"/>
    <col min="12820" max="12820" width="12.42578125" style="1"/>
    <col min="12821" max="12821" width="11.85546875" style="1" customWidth="1"/>
    <col min="12822" max="13051" width="9.140625" style="1" customWidth="1"/>
    <col min="13052" max="13052" width="5.7109375" style="1" customWidth="1"/>
    <col min="13053" max="13053" width="25.7109375" style="1" customWidth="1"/>
    <col min="13054" max="13055" width="12.42578125" style="1"/>
    <col min="13056" max="13056" width="5.7109375" style="1" customWidth="1"/>
    <col min="13057" max="13057" width="25.7109375" style="1" customWidth="1"/>
    <col min="13058" max="13068" width="14.7109375" style="1" customWidth="1"/>
    <col min="13069" max="13069" width="12.42578125" style="1"/>
    <col min="13070" max="13075" width="10.7109375" style="1" customWidth="1"/>
    <col min="13076" max="13076" width="12.42578125" style="1"/>
    <col min="13077" max="13077" width="11.85546875" style="1" customWidth="1"/>
    <col min="13078" max="13307" width="9.140625" style="1" customWidth="1"/>
    <col min="13308" max="13308" width="5.7109375" style="1" customWidth="1"/>
    <col min="13309" max="13309" width="25.7109375" style="1" customWidth="1"/>
    <col min="13310" max="13311" width="12.42578125" style="1"/>
    <col min="13312" max="13312" width="5.7109375" style="1" customWidth="1"/>
    <col min="13313" max="13313" width="25.7109375" style="1" customWidth="1"/>
    <col min="13314" max="13324" width="14.7109375" style="1" customWidth="1"/>
    <col min="13325" max="13325" width="12.42578125" style="1"/>
    <col min="13326" max="13331" width="10.7109375" style="1" customWidth="1"/>
    <col min="13332" max="13332" width="12.42578125" style="1"/>
    <col min="13333" max="13333" width="11.85546875" style="1" customWidth="1"/>
    <col min="13334" max="13563" width="9.140625" style="1" customWidth="1"/>
    <col min="13564" max="13564" width="5.7109375" style="1" customWidth="1"/>
    <col min="13565" max="13565" width="25.7109375" style="1" customWidth="1"/>
    <col min="13566" max="13567" width="12.42578125" style="1"/>
    <col min="13568" max="13568" width="5.7109375" style="1" customWidth="1"/>
    <col min="13569" max="13569" width="25.7109375" style="1" customWidth="1"/>
    <col min="13570" max="13580" width="14.7109375" style="1" customWidth="1"/>
    <col min="13581" max="13581" width="12.42578125" style="1"/>
    <col min="13582" max="13587" width="10.7109375" style="1" customWidth="1"/>
    <col min="13588" max="13588" width="12.42578125" style="1"/>
    <col min="13589" max="13589" width="11.85546875" style="1" customWidth="1"/>
    <col min="13590" max="13819" width="9.140625" style="1" customWidth="1"/>
    <col min="13820" max="13820" width="5.7109375" style="1" customWidth="1"/>
    <col min="13821" max="13821" width="25.7109375" style="1" customWidth="1"/>
    <col min="13822" max="13823" width="12.42578125" style="1"/>
    <col min="13824" max="13824" width="5.7109375" style="1" customWidth="1"/>
    <col min="13825" max="13825" width="25.7109375" style="1" customWidth="1"/>
    <col min="13826" max="13836" width="14.7109375" style="1" customWidth="1"/>
    <col min="13837" max="13837" width="12.42578125" style="1"/>
    <col min="13838" max="13843" width="10.7109375" style="1" customWidth="1"/>
    <col min="13844" max="13844" width="12.42578125" style="1"/>
    <col min="13845" max="13845" width="11.85546875" style="1" customWidth="1"/>
    <col min="13846" max="14075" width="9.140625" style="1" customWidth="1"/>
    <col min="14076" max="14076" width="5.7109375" style="1" customWidth="1"/>
    <col min="14077" max="14077" width="25.7109375" style="1" customWidth="1"/>
    <col min="14078" max="14079" width="12.42578125" style="1"/>
    <col min="14080" max="14080" width="5.7109375" style="1" customWidth="1"/>
    <col min="14081" max="14081" width="25.7109375" style="1" customWidth="1"/>
    <col min="14082" max="14092" width="14.7109375" style="1" customWidth="1"/>
    <col min="14093" max="14093" width="12.42578125" style="1"/>
    <col min="14094" max="14099" width="10.7109375" style="1" customWidth="1"/>
    <col min="14100" max="14100" width="12.42578125" style="1"/>
    <col min="14101" max="14101" width="11.85546875" style="1" customWidth="1"/>
    <col min="14102" max="14331" width="9.140625" style="1" customWidth="1"/>
    <col min="14332" max="14332" width="5.7109375" style="1" customWidth="1"/>
    <col min="14333" max="14333" width="25.7109375" style="1" customWidth="1"/>
    <col min="14334" max="14335" width="12.42578125" style="1"/>
    <col min="14336" max="14336" width="5.7109375" style="1" customWidth="1"/>
    <col min="14337" max="14337" width="25.7109375" style="1" customWidth="1"/>
    <col min="14338" max="14348" width="14.7109375" style="1" customWidth="1"/>
    <col min="14349" max="14349" width="12.42578125" style="1"/>
    <col min="14350" max="14355" width="10.7109375" style="1" customWidth="1"/>
    <col min="14356" max="14356" width="12.42578125" style="1"/>
    <col min="14357" max="14357" width="11.85546875" style="1" customWidth="1"/>
    <col min="14358" max="14587" width="9.140625" style="1" customWidth="1"/>
    <col min="14588" max="14588" width="5.7109375" style="1" customWidth="1"/>
    <col min="14589" max="14589" width="25.7109375" style="1" customWidth="1"/>
    <col min="14590" max="14591" width="12.42578125" style="1"/>
    <col min="14592" max="14592" width="5.7109375" style="1" customWidth="1"/>
    <col min="14593" max="14593" width="25.7109375" style="1" customWidth="1"/>
    <col min="14594" max="14604" width="14.7109375" style="1" customWidth="1"/>
    <col min="14605" max="14605" width="12.42578125" style="1"/>
    <col min="14606" max="14611" width="10.7109375" style="1" customWidth="1"/>
    <col min="14612" max="14612" width="12.42578125" style="1"/>
    <col min="14613" max="14613" width="11.85546875" style="1" customWidth="1"/>
    <col min="14614" max="14843" width="9.140625" style="1" customWidth="1"/>
    <col min="14844" max="14844" width="5.7109375" style="1" customWidth="1"/>
    <col min="14845" max="14845" width="25.7109375" style="1" customWidth="1"/>
    <col min="14846" max="14847" width="12.42578125" style="1"/>
    <col min="14848" max="14848" width="5.7109375" style="1" customWidth="1"/>
    <col min="14849" max="14849" width="25.7109375" style="1" customWidth="1"/>
    <col min="14850" max="14860" width="14.7109375" style="1" customWidth="1"/>
    <col min="14861" max="14861" width="12.42578125" style="1"/>
    <col min="14862" max="14867" width="10.7109375" style="1" customWidth="1"/>
    <col min="14868" max="14868" width="12.42578125" style="1"/>
    <col min="14869" max="14869" width="11.85546875" style="1" customWidth="1"/>
    <col min="14870" max="15099" width="9.140625" style="1" customWidth="1"/>
    <col min="15100" max="15100" width="5.7109375" style="1" customWidth="1"/>
    <col min="15101" max="15101" width="25.7109375" style="1" customWidth="1"/>
    <col min="15102" max="15103" width="12.42578125" style="1"/>
    <col min="15104" max="15104" width="5.7109375" style="1" customWidth="1"/>
    <col min="15105" max="15105" width="25.7109375" style="1" customWidth="1"/>
    <col min="15106" max="15116" width="14.7109375" style="1" customWidth="1"/>
    <col min="15117" max="15117" width="12.42578125" style="1"/>
    <col min="15118" max="15123" width="10.7109375" style="1" customWidth="1"/>
    <col min="15124" max="15124" width="12.42578125" style="1"/>
    <col min="15125" max="15125" width="11.85546875" style="1" customWidth="1"/>
    <col min="15126" max="15355" width="9.140625" style="1" customWidth="1"/>
    <col min="15356" max="15356" width="5.7109375" style="1" customWidth="1"/>
    <col min="15357" max="15357" width="25.7109375" style="1" customWidth="1"/>
    <col min="15358" max="15359" width="12.42578125" style="1"/>
    <col min="15360" max="15360" width="5.7109375" style="1" customWidth="1"/>
    <col min="15361" max="15361" width="25.7109375" style="1" customWidth="1"/>
    <col min="15362" max="15372" width="14.7109375" style="1" customWidth="1"/>
    <col min="15373" max="15373" width="12.42578125" style="1"/>
    <col min="15374" max="15379" width="10.7109375" style="1" customWidth="1"/>
    <col min="15380" max="15380" width="12.42578125" style="1"/>
    <col min="15381" max="15381" width="11.85546875" style="1" customWidth="1"/>
    <col min="15382" max="15611" width="9.140625" style="1" customWidth="1"/>
    <col min="15612" max="15612" width="5.7109375" style="1" customWidth="1"/>
    <col min="15613" max="15613" width="25.7109375" style="1" customWidth="1"/>
    <col min="15614" max="15615" width="12.42578125" style="1"/>
    <col min="15616" max="15616" width="5.7109375" style="1" customWidth="1"/>
    <col min="15617" max="15617" width="25.7109375" style="1" customWidth="1"/>
    <col min="15618" max="15628" width="14.7109375" style="1" customWidth="1"/>
    <col min="15629" max="15629" width="12.42578125" style="1"/>
    <col min="15630" max="15635" width="10.7109375" style="1" customWidth="1"/>
    <col min="15636" max="15636" width="12.42578125" style="1"/>
    <col min="15637" max="15637" width="11.85546875" style="1" customWidth="1"/>
    <col min="15638" max="15867" width="9.140625" style="1" customWidth="1"/>
    <col min="15868" max="15868" width="5.7109375" style="1" customWidth="1"/>
    <col min="15869" max="15869" width="25.7109375" style="1" customWidth="1"/>
    <col min="15870" max="15871" width="12.42578125" style="1"/>
    <col min="15872" max="15872" width="5.7109375" style="1" customWidth="1"/>
    <col min="15873" max="15873" width="25.7109375" style="1" customWidth="1"/>
    <col min="15874" max="15884" width="14.7109375" style="1" customWidth="1"/>
    <col min="15885" max="15885" width="12.42578125" style="1"/>
    <col min="15886" max="15891" width="10.7109375" style="1" customWidth="1"/>
    <col min="15892" max="15892" width="12.42578125" style="1"/>
    <col min="15893" max="15893" width="11.85546875" style="1" customWidth="1"/>
    <col min="15894" max="16123" width="9.140625" style="1" customWidth="1"/>
    <col min="16124" max="16124" width="5.7109375" style="1" customWidth="1"/>
    <col min="16125" max="16125" width="25.7109375" style="1" customWidth="1"/>
    <col min="16126" max="16127" width="12.42578125" style="1"/>
    <col min="16128" max="16128" width="5.7109375" style="1" customWidth="1"/>
    <col min="16129" max="16129" width="25.7109375" style="1" customWidth="1"/>
    <col min="16130" max="16140" width="14.7109375" style="1" customWidth="1"/>
    <col min="16141" max="16141" width="12.42578125" style="1"/>
    <col min="16142" max="16147" width="10.7109375" style="1" customWidth="1"/>
    <col min="16148" max="16148" width="12.42578125" style="1"/>
    <col min="16149" max="16149" width="11.85546875" style="1" customWidth="1"/>
    <col min="16150" max="16379" width="9.140625" style="1" customWidth="1"/>
    <col min="16380" max="16380" width="5.7109375" style="1" customWidth="1"/>
    <col min="16381" max="16381" width="25.7109375" style="1" customWidth="1"/>
    <col min="16382" max="16384" width="12.42578125" style="1"/>
  </cols>
  <sheetData>
    <row r="1" spans="1:21" x14ac:dyDescent="0.25">
      <c r="A1" s="32" t="s">
        <v>11</v>
      </c>
      <c r="B1" s="32"/>
    </row>
    <row r="2" spans="1:21" x14ac:dyDescent="0.25">
      <c r="A2" s="2" t="s">
        <v>0</v>
      </c>
      <c r="B2" s="2"/>
      <c r="C2" s="2"/>
    </row>
    <row r="3" spans="1:21" s="3" customFormat="1" ht="16.5" x14ac:dyDescent="0.25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1" s="3" customFormat="1" ht="16.5" x14ac:dyDescent="0.25">
      <c r="G4" s="4" t="str">
        <f>'[1]1_BPS'!F5</f>
        <v>NUSA TENGGARA BARAT</v>
      </c>
      <c r="I4" s="4"/>
      <c r="L4" s="5"/>
    </row>
    <row r="5" spans="1:21" s="3" customFormat="1" ht="16.5" x14ac:dyDescent="0.25">
      <c r="G5" s="4">
        <v>2022</v>
      </c>
      <c r="I5" s="4"/>
      <c r="K5" s="5"/>
      <c r="L5" s="5"/>
    </row>
    <row r="6" spans="1:21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21" ht="33.950000000000003" customHeight="1" x14ac:dyDescent="0.25">
      <c r="A7" s="36" t="s">
        <v>1</v>
      </c>
      <c r="B7" s="44" t="s">
        <v>12</v>
      </c>
      <c r="C7" s="38" t="s">
        <v>13</v>
      </c>
      <c r="D7" s="40" t="s">
        <v>2</v>
      </c>
      <c r="E7" s="40"/>
      <c r="F7" s="40"/>
      <c r="G7" s="40" t="s">
        <v>3</v>
      </c>
      <c r="H7" s="40"/>
      <c r="I7" s="40"/>
      <c r="J7" s="41" t="s">
        <v>4</v>
      </c>
      <c r="K7" s="42"/>
      <c r="L7" s="43"/>
      <c r="M7" s="7"/>
      <c r="N7" s="33"/>
      <c r="O7" s="33"/>
      <c r="P7" s="33"/>
      <c r="Q7" s="34"/>
      <c r="R7" s="34"/>
      <c r="S7" s="34"/>
      <c r="T7" s="7"/>
      <c r="U7" s="8"/>
    </row>
    <row r="8" spans="1:21" ht="48.95" customHeight="1" x14ac:dyDescent="0.25">
      <c r="A8" s="37"/>
      <c r="B8" s="45"/>
      <c r="C8" s="39"/>
      <c r="D8" s="9" t="s">
        <v>5</v>
      </c>
      <c r="E8" s="9" t="s">
        <v>6</v>
      </c>
      <c r="F8" s="9" t="s">
        <v>7</v>
      </c>
      <c r="G8" s="9" t="s">
        <v>5</v>
      </c>
      <c r="H8" s="9" t="s">
        <v>6</v>
      </c>
      <c r="I8" s="9" t="s">
        <v>7</v>
      </c>
      <c r="J8" s="9" t="s">
        <v>5</v>
      </c>
      <c r="K8" s="9" t="s">
        <v>6</v>
      </c>
      <c r="L8" s="9" t="s">
        <v>7</v>
      </c>
      <c r="M8" s="7"/>
      <c r="N8" s="10"/>
      <c r="O8" s="10"/>
      <c r="P8" s="10"/>
      <c r="Q8" s="10"/>
      <c r="R8" s="10"/>
      <c r="S8" s="10"/>
      <c r="T8" s="7"/>
      <c r="U8" s="8"/>
    </row>
    <row r="9" spans="1:21" x14ac:dyDescent="0.25">
      <c r="A9" s="11">
        <v>1</v>
      </c>
      <c r="B9" s="11"/>
      <c r="C9" s="11">
        <v>2</v>
      </c>
      <c r="D9" s="11">
        <v>3</v>
      </c>
      <c r="E9" s="11">
        <v>4</v>
      </c>
      <c r="F9" s="11">
        <v>5</v>
      </c>
      <c r="G9" s="11">
        <v>7</v>
      </c>
      <c r="H9" s="11">
        <v>8</v>
      </c>
      <c r="I9" s="11">
        <v>9</v>
      </c>
      <c r="J9" s="11">
        <v>11</v>
      </c>
      <c r="K9" s="11">
        <v>12</v>
      </c>
      <c r="L9" s="11">
        <v>13</v>
      </c>
      <c r="M9" s="12"/>
      <c r="N9" s="12"/>
      <c r="O9" s="12"/>
      <c r="P9" s="12"/>
      <c r="Q9" s="12"/>
      <c r="R9" s="12"/>
      <c r="S9" s="12"/>
      <c r="T9" s="12"/>
      <c r="U9" s="12"/>
    </row>
    <row r="10" spans="1:21" ht="20.100000000000001" customHeight="1" x14ac:dyDescent="0.25">
      <c r="A10" s="13">
        <v>1</v>
      </c>
      <c r="B10" s="13" t="s">
        <v>16</v>
      </c>
      <c r="C10" s="46" t="s">
        <v>17</v>
      </c>
      <c r="D10" s="14">
        <v>12</v>
      </c>
      <c r="E10" s="14">
        <v>8</v>
      </c>
      <c r="F10" s="14">
        <f t="shared" ref="F10:F17" si="0">SUM(D10:E10)</f>
        <v>20</v>
      </c>
      <c r="G10" s="27"/>
      <c r="H10" s="27"/>
      <c r="I10" s="14">
        <v>203</v>
      </c>
      <c r="J10" s="27"/>
      <c r="K10" s="27"/>
      <c r="L10" s="14">
        <v>1</v>
      </c>
      <c r="N10" s="15"/>
      <c r="O10" s="15"/>
      <c r="P10" s="15"/>
      <c r="Q10" s="15"/>
      <c r="R10" s="15"/>
      <c r="S10" s="15"/>
      <c r="T10" s="15"/>
    </row>
    <row r="11" spans="1:21" ht="20.100000000000001" customHeight="1" x14ac:dyDescent="0.25">
      <c r="A11" s="13">
        <v>2</v>
      </c>
      <c r="B11" s="13" t="s">
        <v>18</v>
      </c>
      <c r="C11" s="47" t="s">
        <v>19</v>
      </c>
      <c r="D11" s="14">
        <v>14</v>
      </c>
      <c r="E11" s="14">
        <v>8</v>
      </c>
      <c r="F11" s="14">
        <f>SUM(D11:E11)</f>
        <v>22</v>
      </c>
      <c r="G11" s="27"/>
      <c r="H11" s="27"/>
      <c r="I11" s="14">
        <v>194</v>
      </c>
      <c r="J11" s="27"/>
      <c r="K11" s="27"/>
      <c r="L11" s="14">
        <v>1</v>
      </c>
      <c r="N11" s="15"/>
      <c r="O11" s="15"/>
      <c r="P11" s="15"/>
      <c r="Q11" s="15"/>
      <c r="R11" s="15"/>
      <c r="S11" s="15"/>
      <c r="T11" s="15"/>
    </row>
    <row r="12" spans="1:21" ht="20.100000000000001" customHeight="1" x14ac:dyDescent="0.25">
      <c r="A12" s="13">
        <v>3</v>
      </c>
      <c r="B12" s="13" t="s">
        <v>20</v>
      </c>
      <c r="C12" s="47" t="s">
        <v>21</v>
      </c>
      <c r="D12" s="14">
        <v>23</v>
      </c>
      <c r="E12" s="14">
        <v>0</v>
      </c>
      <c r="F12" s="14">
        <f>SUM(D12:E12)</f>
        <v>23</v>
      </c>
      <c r="G12" s="27"/>
      <c r="H12" s="27"/>
      <c r="I12" s="14">
        <v>207</v>
      </c>
      <c r="J12" s="27"/>
      <c r="K12" s="27"/>
      <c r="L12" s="14">
        <v>1</v>
      </c>
      <c r="N12" s="15"/>
      <c r="O12" s="15"/>
      <c r="P12" s="15"/>
      <c r="Q12" s="15"/>
      <c r="R12" s="15"/>
      <c r="S12" s="15"/>
      <c r="T12" s="15"/>
    </row>
    <row r="13" spans="1:21" ht="20.100000000000001" customHeight="1" x14ac:dyDescent="0.25">
      <c r="A13" s="13">
        <v>4</v>
      </c>
      <c r="B13" s="13" t="s">
        <v>22</v>
      </c>
      <c r="C13" s="47" t="s">
        <v>23</v>
      </c>
      <c r="D13" s="14">
        <v>14</v>
      </c>
      <c r="E13" s="14">
        <v>0</v>
      </c>
      <c r="F13" s="14">
        <f t="shared" si="0"/>
        <v>14</v>
      </c>
      <c r="G13" s="27"/>
      <c r="H13" s="27"/>
      <c r="I13" s="14">
        <v>104</v>
      </c>
      <c r="J13" s="27"/>
      <c r="K13" s="27"/>
      <c r="L13" s="14">
        <v>1</v>
      </c>
      <c r="N13" s="15"/>
      <c r="O13" s="15"/>
      <c r="P13" s="15"/>
      <c r="Q13" s="15"/>
      <c r="R13" s="15"/>
      <c r="S13" s="15"/>
      <c r="T13" s="15"/>
    </row>
    <row r="14" spans="1:21" ht="20.100000000000001" customHeight="1" x14ac:dyDescent="0.25">
      <c r="A14" s="13">
        <v>5</v>
      </c>
      <c r="B14" s="13" t="s">
        <v>24</v>
      </c>
      <c r="C14" s="47" t="s">
        <v>25</v>
      </c>
      <c r="D14" s="14">
        <v>12</v>
      </c>
      <c r="E14" s="14">
        <v>2</v>
      </c>
      <c r="F14" s="14">
        <f>SUM(D14:E14)</f>
        <v>14</v>
      </c>
      <c r="G14" s="27"/>
      <c r="H14" s="27"/>
      <c r="I14" s="14">
        <v>77</v>
      </c>
      <c r="J14" s="27"/>
      <c r="K14" s="27"/>
      <c r="L14" s="14">
        <v>3</v>
      </c>
      <c r="N14" s="15"/>
      <c r="O14" s="15"/>
      <c r="P14" s="15"/>
      <c r="Q14" s="15"/>
      <c r="R14" s="15"/>
      <c r="S14" s="15"/>
      <c r="T14" s="15"/>
    </row>
    <row r="15" spans="1:21" ht="20.100000000000001" customHeight="1" x14ac:dyDescent="0.25">
      <c r="A15" s="13">
        <v>6</v>
      </c>
      <c r="B15" s="13" t="s">
        <v>26</v>
      </c>
      <c r="C15" s="47" t="s">
        <v>27</v>
      </c>
      <c r="D15" s="14">
        <v>14</v>
      </c>
      <c r="E15" s="14">
        <v>7</v>
      </c>
      <c r="F15" s="14">
        <f t="shared" si="0"/>
        <v>21</v>
      </c>
      <c r="G15" s="27"/>
      <c r="H15" s="27"/>
      <c r="I15" s="14">
        <v>170</v>
      </c>
      <c r="J15" s="27"/>
      <c r="K15" s="27"/>
      <c r="L15" s="14">
        <v>4</v>
      </c>
      <c r="N15" s="15"/>
      <c r="O15" s="15"/>
      <c r="P15" s="15"/>
      <c r="Q15" s="15"/>
      <c r="R15" s="15"/>
      <c r="S15" s="15"/>
      <c r="T15" s="15"/>
    </row>
    <row r="16" spans="1:21" ht="20.100000000000001" customHeight="1" x14ac:dyDescent="0.25">
      <c r="A16" s="13">
        <v>7</v>
      </c>
      <c r="B16" s="13" t="s">
        <v>28</v>
      </c>
      <c r="C16" s="47" t="s">
        <v>29</v>
      </c>
      <c r="D16" s="14">
        <v>1</v>
      </c>
      <c r="E16" s="14">
        <v>0</v>
      </c>
      <c r="F16" s="14">
        <f t="shared" si="0"/>
        <v>1</v>
      </c>
      <c r="G16" s="27"/>
      <c r="H16" s="27"/>
      <c r="I16" s="14">
        <v>40</v>
      </c>
      <c r="J16" s="27"/>
      <c r="K16" s="27"/>
      <c r="L16" s="14">
        <v>0</v>
      </c>
      <c r="N16" s="15"/>
      <c r="O16" s="15"/>
      <c r="P16" s="15"/>
      <c r="Q16" s="15"/>
      <c r="R16" s="15"/>
      <c r="S16" s="15"/>
      <c r="T16" s="15"/>
    </row>
    <row r="17" spans="1:20" ht="20.100000000000001" customHeight="1" x14ac:dyDescent="0.25">
      <c r="A17" s="13">
        <v>8</v>
      </c>
      <c r="B17" s="13" t="s">
        <v>30</v>
      </c>
      <c r="C17" s="47" t="s">
        <v>31</v>
      </c>
      <c r="D17" s="14">
        <v>6</v>
      </c>
      <c r="E17" s="14">
        <v>3</v>
      </c>
      <c r="F17" s="14">
        <f t="shared" si="0"/>
        <v>9</v>
      </c>
      <c r="G17" s="27"/>
      <c r="H17" s="27"/>
      <c r="I17" s="14">
        <v>37</v>
      </c>
      <c r="J17" s="27"/>
      <c r="K17" s="27"/>
      <c r="L17" s="14">
        <v>1</v>
      </c>
      <c r="N17" s="15"/>
      <c r="O17" s="15"/>
      <c r="P17" s="15"/>
      <c r="Q17" s="15"/>
      <c r="R17" s="15"/>
      <c r="S17" s="15"/>
      <c r="T17" s="15"/>
    </row>
    <row r="18" spans="1:20" ht="20.100000000000001" customHeight="1" x14ac:dyDescent="0.25">
      <c r="A18" s="13">
        <v>9</v>
      </c>
      <c r="B18" s="13" t="s">
        <v>32</v>
      </c>
      <c r="C18" s="47" t="s">
        <v>33</v>
      </c>
      <c r="D18" s="14">
        <v>21</v>
      </c>
      <c r="E18" s="14">
        <v>6</v>
      </c>
      <c r="F18" s="14">
        <f>SUM(D18:E18)</f>
        <v>27</v>
      </c>
      <c r="G18" s="27"/>
      <c r="H18" s="27"/>
      <c r="I18" s="14">
        <v>368</v>
      </c>
      <c r="J18" s="27"/>
      <c r="K18" s="27"/>
      <c r="L18" s="14">
        <v>0</v>
      </c>
      <c r="N18" s="15"/>
      <c r="O18" s="15"/>
      <c r="P18" s="15"/>
      <c r="Q18" s="15"/>
      <c r="R18" s="15"/>
      <c r="S18" s="15"/>
      <c r="T18" s="15"/>
    </row>
    <row r="19" spans="1:20" ht="20.100000000000001" customHeight="1" x14ac:dyDescent="0.25">
      <c r="A19" s="13">
        <v>10</v>
      </c>
      <c r="B19" s="13" t="s">
        <v>34</v>
      </c>
      <c r="C19" s="47" t="s">
        <v>35</v>
      </c>
      <c r="D19" s="14">
        <v>5</v>
      </c>
      <c r="E19" s="14">
        <v>3</v>
      </c>
      <c r="F19" s="14">
        <f>SUM(D19:E19)</f>
        <v>8</v>
      </c>
      <c r="G19" s="27"/>
      <c r="H19" s="27"/>
      <c r="I19" s="14">
        <v>67</v>
      </c>
      <c r="J19" s="27"/>
      <c r="K19" s="27"/>
      <c r="L19" s="14">
        <v>1</v>
      </c>
      <c r="N19" s="15"/>
      <c r="O19" s="15"/>
      <c r="P19" s="15"/>
      <c r="Q19" s="15"/>
      <c r="R19" s="15"/>
      <c r="S19" s="15"/>
      <c r="T19" s="15"/>
    </row>
    <row r="20" spans="1:20" x14ac:dyDescent="0.25">
      <c r="A20" s="16"/>
      <c r="B20" s="16"/>
      <c r="C20" s="16"/>
      <c r="D20" s="14"/>
      <c r="E20" s="14"/>
      <c r="F20" s="14"/>
      <c r="G20" s="27"/>
      <c r="H20" s="27"/>
      <c r="I20" s="14"/>
      <c r="J20" s="27"/>
      <c r="K20" s="27"/>
      <c r="L20" s="14"/>
      <c r="N20" s="15"/>
      <c r="O20" s="15"/>
      <c r="P20" s="15"/>
      <c r="Q20" s="15"/>
      <c r="R20" s="15"/>
      <c r="S20" s="15"/>
      <c r="T20" s="15"/>
    </row>
    <row r="21" spans="1:20" ht="26.45" customHeight="1" x14ac:dyDescent="0.25">
      <c r="A21" s="17" t="s">
        <v>8</v>
      </c>
      <c r="B21" s="18"/>
      <c r="C21" s="18"/>
      <c r="D21" s="19">
        <f>SUM(D10:D20)</f>
        <v>122</v>
      </c>
      <c r="E21" s="19">
        <f>SUM(E10:E20)</f>
        <v>37</v>
      </c>
      <c r="F21" s="19">
        <f>SUM(F10:F20)</f>
        <v>159</v>
      </c>
      <c r="G21" s="29"/>
      <c r="H21" s="29"/>
      <c r="I21" s="19">
        <f>SUM(I10:I20)</f>
        <v>1467</v>
      </c>
      <c r="J21" s="28"/>
      <c r="K21" s="28"/>
      <c r="L21" s="20">
        <f>SUM(L10:L20)</f>
        <v>13</v>
      </c>
      <c r="N21" s="15"/>
      <c r="O21" s="15"/>
      <c r="P21" s="15"/>
      <c r="Q21" s="15"/>
      <c r="R21" s="15"/>
      <c r="S21" s="15"/>
      <c r="T21" s="15"/>
    </row>
    <row r="22" spans="1:20" ht="29.1" customHeight="1" thickBot="1" x14ac:dyDescent="0.3">
      <c r="A22" s="21" t="s">
        <v>9</v>
      </c>
      <c r="B22" s="22"/>
      <c r="C22" s="22"/>
      <c r="D22" s="23">
        <f>D21/$F$21*100</f>
        <v>76.729559748427675</v>
      </c>
      <c r="E22" s="23">
        <f>E21/$F$21*100</f>
        <v>23.270440251572328</v>
      </c>
      <c r="F22" s="30"/>
      <c r="G22" s="31"/>
      <c r="H22" s="31"/>
      <c r="I22" s="30"/>
      <c r="J22" s="31"/>
      <c r="K22" s="31"/>
      <c r="L22" s="30"/>
      <c r="N22" s="15"/>
      <c r="O22" s="15"/>
      <c r="P22" s="15"/>
      <c r="Q22" s="15"/>
      <c r="R22" s="15"/>
      <c r="S22" s="15"/>
      <c r="T22" s="15"/>
    </row>
    <row r="23" spans="1:20" x14ac:dyDescent="0.25">
      <c r="D23" s="24"/>
      <c r="E23" s="24"/>
      <c r="F23" s="24"/>
      <c r="G23" s="24"/>
      <c r="H23" s="24"/>
      <c r="I23" s="24"/>
      <c r="J23" s="24"/>
      <c r="K23" s="24"/>
      <c r="L23" s="24"/>
      <c r="N23" s="15"/>
      <c r="O23" s="15"/>
      <c r="P23" s="15"/>
      <c r="Q23" s="15"/>
      <c r="R23" s="15"/>
      <c r="S23" s="15"/>
      <c r="T23" s="15"/>
    </row>
    <row r="24" spans="1:20" x14ac:dyDescent="0.25">
      <c r="A24" s="26" t="s">
        <v>15</v>
      </c>
      <c r="B24" s="26"/>
    </row>
    <row r="25" spans="1:20" x14ac:dyDescent="0.25">
      <c r="A25" s="25" t="s">
        <v>10</v>
      </c>
      <c r="B25" s="25"/>
      <c r="C25" s="25"/>
    </row>
    <row r="33" spans="8:8" x14ac:dyDescent="0.25">
      <c r="H33" s="1" t="s">
        <v>0</v>
      </c>
    </row>
  </sheetData>
  <mergeCells count="9">
    <mergeCell ref="N7:P7"/>
    <mergeCell ref="Q7:S7"/>
    <mergeCell ref="A3:L3"/>
    <mergeCell ref="A7:A8"/>
    <mergeCell ref="C7:C8"/>
    <mergeCell ref="D7:F7"/>
    <mergeCell ref="G7:I7"/>
    <mergeCell ref="J7:L7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2021-11-17T03:21:09Z</dcterms:created>
  <dcterms:modified xsi:type="dcterms:W3CDTF">2023-07-24T07:44:21Z</dcterms:modified>
</cp:coreProperties>
</file>