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KESGA\"/>
    </mc:Choice>
  </mc:AlternateContent>
  <xr:revisionPtr revIDLastSave="0" documentId="13_ncr:1_{9D451F20-2B04-405E-9890-E74810FD6B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_KESGA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G19" i="2"/>
  <c r="F19" i="2"/>
  <c r="I17" i="2"/>
  <c r="D17" i="2"/>
  <c r="C17" i="2"/>
  <c r="I16" i="2"/>
  <c r="D16" i="2"/>
  <c r="C16" i="2"/>
  <c r="I15" i="2"/>
  <c r="D15" i="2"/>
  <c r="C15" i="2"/>
  <c r="I14" i="2"/>
  <c r="D14" i="2"/>
  <c r="C14" i="2"/>
  <c r="I13" i="2"/>
  <c r="D13" i="2"/>
  <c r="C13" i="2"/>
  <c r="I12" i="2"/>
  <c r="D12" i="2"/>
  <c r="C12" i="2"/>
  <c r="I11" i="2"/>
  <c r="D11" i="2"/>
  <c r="C11" i="2"/>
  <c r="I10" i="2"/>
  <c r="D10" i="2"/>
  <c r="C10" i="2"/>
  <c r="I9" i="2"/>
  <c r="D9" i="2"/>
  <c r="C9" i="2"/>
  <c r="I8" i="2"/>
  <c r="E19" i="2"/>
  <c r="D8" i="2"/>
  <c r="C8" i="2"/>
  <c r="E3" i="2"/>
  <c r="F2" i="2"/>
  <c r="E2" i="2"/>
  <c r="I19" i="2" l="1"/>
</calcChain>
</file>

<file path=xl/sharedStrings.xml><?xml version="1.0" encoding="utf-8"?>
<sst xmlns="http://schemas.openxmlformats.org/spreadsheetml/2006/main" count="29" uniqueCount="29">
  <si>
    <t>NO</t>
  </si>
  <si>
    <t>KABUPATEN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</si>
  <si>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</si>
  <si>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</si>
  <si>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</si>
  <si>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</si>
  <si>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</si>
  <si>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</si>
  <si>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</si>
  <si>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JUMLAH (KAB/KOTA)</t>
  </si>
  <si>
    <t>ANGKA KEMATIAN IBU (DILAPORKAN)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</si>
  <si>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</si>
  <si>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</si>
  <si>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</si>
  <si>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</si>
  <si>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JUMLAH KEMATIAN IBU MENURUT KABUPATEN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</si>
  <si>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</si>
  <si>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</si>
  <si>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</si>
  <si>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</si>
  <si>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</si>
  <si>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</si>
  <si>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</si>
  <si>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</si>
  <si>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</si>
  <si>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</si>
  <si>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</si>
  <si>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</si>
  <si>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 Seksi Kesehatan Keluarga, Dinas Kesehatan Provinsi NTB, 2023 (Update 30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</si>
</sst>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7" fontId="3" fillId="0" borderId="0" xfId="0" applyNumberFormat="1" applyFont="1" applyAlignment="1">
      <alignment horizontal="right" vertical="center"/>
    </xf>
    <xf numFmtId="37" fontId="3" fillId="0" borderId="11" xfId="0" applyNumberFormat="1" applyFont="1" applyBorder="1" applyAlignment="1">
      <alignment horizontal="right" vertical="center"/>
    </xf>
    <xf numFmtId="37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7" fontId="2" fillId="0" borderId="8" xfId="0" applyNumberFormat="1" applyFont="1" applyBorder="1" applyAlignment="1">
      <alignment horizontal="right" vertical="center"/>
    </xf>
    <xf numFmtId="0" fontId="2" fillId="0" borderId="6" xfId="0" quotePrefix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quotePrefix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quotePrefix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5" xfId="0" applyFont="1" applyBorder="1"/>
    <xf numFmtId="0" fontId="6" fillId="0" borderId="16" xfId="0" applyFont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5" xfId="0" applyFont="1" applyBorder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J12">
            <v>12474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F73F-DE99-478C-A359-5EDD2A97DDE6}">
  <sheetPr>
    <tabColor rgb="FF00FF00"/>
    <pageSetUpPr fitToPage="1"/>
  </sheetPr>
  <dimension ref="A1:AA998"/>
  <sheetViews>
    <sheetView tabSelected="1" topLeftCell="A10" zoomScale="70" zoomScaleNormal="70" workbookViewId="0">
      <selection activeCell="H25" sqref="H25"/>
    </sheetView>
  </sheetViews>
  <sheetFormatPr defaultColWidth="14.42578125" defaultRowHeight="15" customHeight="1" x14ac:dyDescent="0.25"/>
  <cols>
    <col min="1" max="1" width="5.5703125" customWidth="1"/>
    <col min="2" max="2" width="15.5703125" customWidth="1"/>
    <col min="3" max="4" width="21.5703125" customWidth="1"/>
    <col min="5" max="5" width="19.140625" customWidth="1"/>
    <col min="6" max="9" width="18.42578125" customWidth="1"/>
    <col min="10" max="27" width="9.140625" customWidth="1"/>
  </cols>
  <sheetData>
    <row r="1" spans="1:27" ht="16.5" x14ac:dyDescent="0.25">
      <c r="A1" s="38" t="s">
        <v>15</v>
      </c>
      <c r="B1" s="38"/>
      <c r="C1" s="39"/>
      <c r="D1" s="39"/>
      <c r="E1" s="39"/>
      <c r="F1" s="39"/>
      <c r="G1" s="39"/>
      <c r="H1" s="39"/>
      <c r="I1" s="3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x14ac:dyDescent="0.25">
      <c r="A2" s="4"/>
      <c r="B2" s="4"/>
      <c r="C2" s="4"/>
      <c r="D2" s="4"/>
      <c r="E2" s="5" t="str">
        <f>'[1]1_BPS'!E5</f>
        <v>PROVINSI</v>
      </c>
      <c r="F2" s="6" t="str">
        <f>'[1]1_BPS'!$F$5</f>
        <v>NUSA TENGGARA BARAT</v>
      </c>
      <c r="H2" s="4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 x14ac:dyDescent="0.25">
      <c r="A3" s="4"/>
      <c r="B3" s="4"/>
      <c r="C3" s="4"/>
      <c r="D3" s="4"/>
      <c r="E3" s="5" t="str">
        <f>'[1]1_BPS'!E6</f>
        <v>TAHUN</v>
      </c>
      <c r="F3" s="6" t="s">
        <v>27</v>
      </c>
      <c r="H3" s="4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5" customHeight="1" x14ac:dyDescent="0.25">
      <c r="A5" s="40" t="s">
        <v>0</v>
      </c>
      <c r="B5" s="43" t="s">
        <v>16</v>
      </c>
      <c r="C5" s="42" t="s">
        <v>1</v>
      </c>
      <c r="D5" s="40" t="s">
        <v>2</v>
      </c>
      <c r="E5" s="43" t="s">
        <v>3</v>
      </c>
      <c r="F5" s="44" t="s">
        <v>4</v>
      </c>
      <c r="G5" s="45"/>
      <c r="H5" s="45"/>
      <c r="I5" s="4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8" thickBot="1" x14ac:dyDescent="0.3">
      <c r="A6" s="41"/>
      <c r="B6" s="47"/>
      <c r="C6" s="41"/>
      <c r="D6" s="41"/>
      <c r="E6" s="41"/>
      <c r="F6" s="8" t="s">
        <v>5</v>
      </c>
      <c r="G6" s="8" t="s">
        <v>6</v>
      </c>
      <c r="H6" s="9" t="s">
        <v>7</v>
      </c>
      <c r="I6" s="9" t="s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7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.5" customHeight="1" x14ac:dyDescent="0.25">
      <c r="A8" s="11">
        <v>1</v>
      </c>
      <c r="B8" s="33" t="s">
        <v>17</v>
      </c>
      <c r="C8" s="12" t="str">
        <f>'[1]9_FARMASI'!B9</f>
        <v>Lombok Barat</v>
      </c>
      <c r="D8" s="12">
        <f>'[1]9_FARMASI'!C9</f>
        <v>20</v>
      </c>
      <c r="E8" s="13">
        <v>3023</v>
      </c>
      <c r="F8" s="14">
        <v>0</v>
      </c>
      <c r="G8" s="14">
        <v>2</v>
      </c>
      <c r="H8" s="14">
        <v>7</v>
      </c>
      <c r="I8" s="15">
        <f t="shared" ref="I8:I17" si="0">SUM(F8:H8)</f>
        <v>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9.5" customHeight="1" x14ac:dyDescent="0.25">
      <c r="A9" s="16">
        <v>2</v>
      </c>
      <c r="B9" s="33" t="s">
        <v>18</v>
      </c>
      <c r="C9" s="17" t="str">
        <f>'[1]9_FARMASI'!B10</f>
        <v>Lombok Tengah</v>
      </c>
      <c r="D9" s="17">
        <f>'[1]9_FARMASI'!C10</f>
        <v>28</v>
      </c>
      <c r="E9" s="13">
        <v>9344</v>
      </c>
      <c r="F9" s="14">
        <v>1</v>
      </c>
      <c r="G9" s="14">
        <v>5</v>
      </c>
      <c r="H9" s="14">
        <v>7</v>
      </c>
      <c r="I9" s="15">
        <f t="shared" si="0"/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 x14ac:dyDescent="0.25">
      <c r="A10" s="16">
        <v>3</v>
      </c>
      <c r="B10" s="33" t="s">
        <v>19</v>
      </c>
      <c r="C10" s="17" t="str">
        <f>'[1]9_FARMASI'!B11</f>
        <v>Lombok Timur</v>
      </c>
      <c r="D10" s="17">
        <f>'[1]9_FARMASI'!C11</f>
        <v>35</v>
      </c>
      <c r="E10" s="13">
        <v>12073</v>
      </c>
      <c r="F10" s="14">
        <v>3</v>
      </c>
      <c r="G10" s="18">
        <v>2</v>
      </c>
      <c r="H10" s="14">
        <v>9</v>
      </c>
      <c r="I10" s="15">
        <f t="shared" si="0"/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25">
      <c r="A11" s="16">
        <v>4</v>
      </c>
      <c r="B11" s="33" t="s">
        <v>20</v>
      </c>
      <c r="C11" s="17" t="str">
        <f>'[1]9_FARMASI'!B12</f>
        <v>Sumbawa</v>
      </c>
      <c r="D11" s="17">
        <f>'[1]9_FARMASI'!C12</f>
        <v>26</v>
      </c>
      <c r="E11" s="13">
        <v>2022</v>
      </c>
      <c r="F11" s="14"/>
      <c r="G11" s="14">
        <v>1</v>
      </c>
      <c r="H11" s="14">
        <v>1</v>
      </c>
      <c r="I11" s="15">
        <f t="shared" si="0"/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25">
      <c r="A12" s="16">
        <v>5</v>
      </c>
      <c r="B12" s="33" t="s">
        <v>21</v>
      </c>
      <c r="C12" s="17" t="str">
        <f>'[1]9_FARMASI'!B13</f>
        <v>Dompu</v>
      </c>
      <c r="D12" s="17">
        <f>'[1]9_FARMASI'!C13</f>
        <v>10</v>
      </c>
      <c r="E12" s="13">
        <v>2437</v>
      </c>
      <c r="F12" s="14">
        <v>0</v>
      </c>
      <c r="G12" s="14">
        <v>0</v>
      </c>
      <c r="H12" s="14">
        <v>3</v>
      </c>
      <c r="I12" s="15">
        <f t="shared" si="0"/>
        <v>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25">
      <c r="A13" s="16">
        <v>6</v>
      </c>
      <c r="B13" s="33" t="s">
        <v>22</v>
      </c>
      <c r="C13" s="17" t="str">
        <f>'[1]9_FARMASI'!B14</f>
        <v>Bima</v>
      </c>
      <c r="D13" s="17">
        <f>'[1]9_FARMASI'!C14</f>
        <v>21</v>
      </c>
      <c r="E13" s="13">
        <v>4744</v>
      </c>
      <c r="F13" s="14">
        <v>1</v>
      </c>
      <c r="G13" s="14">
        <v>0</v>
      </c>
      <c r="H13" s="14">
        <v>3</v>
      </c>
      <c r="I13" s="15">
        <f t="shared" si="0"/>
        <v>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9.5" customHeight="1" x14ac:dyDescent="0.25">
      <c r="A14" s="16">
        <v>7</v>
      </c>
      <c r="B14" s="33" t="s">
        <v>23</v>
      </c>
      <c r="C14" s="17" t="str">
        <f>'[1]9_FARMASI'!B15</f>
        <v>Sumbawa Barat</v>
      </c>
      <c r="D14" s="17">
        <f>'[1]9_FARMASI'!C15</f>
        <v>9</v>
      </c>
      <c r="E14" s="13">
        <v>1283</v>
      </c>
      <c r="F14" s="14">
        <v>0</v>
      </c>
      <c r="G14" s="14">
        <v>0</v>
      </c>
      <c r="H14" s="14">
        <v>0</v>
      </c>
      <c r="I14" s="15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9.5" customHeight="1" x14ac:dyDescent="0.25">
      <c r="A15" s="16">
        <v>8</v>
      </c>
      <c r="B15" s="33" t="s">
        <v>24</v>
      </c>
      <c r="C15" s="17" t="str">
        <f>'[1]9_FARMASI'!B16</f>
        <v>Lombok Utara</v>
      </c>
      <c r="D15" s="17">
        <f>'[1]9_FARMASI'!C16</f>
        <v>8</v>
      </c>
      <c r="E15" s="13">
        <v>2112</v>
      </c>
      <c r="F15" s="14"/>
      <c r="G15" s="14"/>
      <c r="H15" s="14">
        <v>1</v>
      </c>
      <c r="I15" s="15">
        <f t="shared" si="0"/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25">
      <c r="A16" s="16">
        <v>9</v>
      </c>
      <c r="B16" s="33" t="s">
        <v>25</v>
      </c>
      <c r="C16" s="17" t="str">
        <f>'[1]9_FARMASI'!B17</f>
        <v>Kota Mataram</v>
      </c>
      <c r="D16" s="17">
        <f>'[1]9_FARMASI'!C17</f>
        <v>11</v>
      </c>
      <c r="E16" s="13">
        <v>3145</v>
      </c>
      <c r="F16" s="14">
        <v>0</v>
      </c>
      <c r="G16" s="14">
        <v>1</v>
      </c>
      <c r="H16" s="14">
        <v>4</v>
      </c>
      <c r="I16" s="15">
        <f t="shared" si="0"/>
        <v>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25">
      <c r="A17" s="16">
        <v>10</v>
      </c>
      <c r="B17" s="33" t="s">
        <v>26</v>
      </c>
      <c r="C17" s="17" t="str">
        <f>'[1]9_FARMASI'!B18</f>
        <v>Kota Bima</v>
      </c>
      <c r="D17" s="17">
        <f>'[1]9_FARMASI'!C18</f>
        <v>7</v>
      </c>
      <c r="E17" s="13">
        <v>1540</v>
      </c>
      <c r="F17" s="14">
        <v>1</v>
      </c>
      <c r="G17" s="14">
        <v>0</v>
      </c>
      <c r="H17" s="14">
        <v>0</v>
      </c>
      <c r="I17" s="15">
        <f t="shared" si="0"/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 x14ac:dyDescent="0.25">
      <c r="A18" s="19"/>
      <c r="B18" s="31"/>
      <c r="C18" s="20"/>
      <c r="D18" s="20"/>
      <c r="E18" s="13"/>
      <c r="F18" s="14"/>
      <c r="G18" s="14"/>
      <c r="H18" s="14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 x14ac:dyDescent="0.25">
      <c r="A19" s="34" t="s">
        <v>9</v>
      </c>
      <c r="B19" s="35"/>
      <c r="C19" s="36"/>
      <c r="D19" s="37"/>
      <c r="E19" s="21">
        <f t="shared" ref="E19:I19" si="1">SUM(E8:E18)</f>
        <v>41723</v>
      </c>
      <c r="F19" s="21">
        <f t="shared" si="1"/>
        <v>6</v>
      </c>
      <c r="G19" s="21">
        <f t="shared" si="1"/>
        <v>11</v>
      </c>
      <c r="H19" s="21">
        <f t="shared" si="1"/>
        <v>35</v>
      </c>
      <c r="I19" s="21">
        <f t="shared" si="1"/>
        <v>52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 thickBot="1" x14ac:dyDescent="0.3">
      <c r="A20" s="22" t="s">
        <v>10</v>
      </c>
      <c r="B20" s="32"/>
      <c r="C20" s="23"/>
      <c r="D20" s="23"/>
      <c r="E20" s="24"/>
      <c r="F20" s="23"/>
      <c r="G20" s="23"/>
      <c r="H20" s="23"/>
      <c r="I20" s="25">
        <v>124.63149821441411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7"/>
      <c r="D21" s="7"/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26" t="s">
        <v>28</v>
      </c>
      <c r="B22" s="26"/>
      <c r="C22" s="2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27" t="s">
        <v>11</v>
      </c>
      <c r="B23" s="27"/>
      <c r="C23" s="27"/>
      <c r="D23" s="1"/>
      <c r="E23" s="1"/>
      <c r="F23" s="1" t="s">
        <v>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27"/>
      <c r="B24" s="28" t="s">
        <v>13</v>
      </c>
      <c r="D24" s="1"/>
      <c r="E24" s="29"/>
      <c r="F24" s="29"/>
      <c r="G24" s="29"/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27"/>
      <c r="B25" s="30" t="s">
        <v>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8">
    <mergeCell ref="A19:D19"/>
    <mergeCell ref="A1:I1"/>
    <mergeCell ref="A5:A6"/>
    <mergeCell ref="C5:C6"/>
    <mergeCell ref="D5:D6"/>
    <mergeCell ref="E5:E6"/>
    <mergeCell ref="F5:I5"/>
    <mergeCell ref="B5:B6"/>
  </mergeCells>
  <printOptions horizontalCentered="1"/>
  <pageMargins left="0.94" right="0.64" top="1.08" bottom="0.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22_KESGA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2019-06-17T01:03:16Z</dcterms:created>
  <dcterms:modified xsi:type="dcterms:W3CDTF">2023-08-30T01:22:58Z</dcterms:modified>
</cp:coreProperties>
</file>