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H17" i="1" s="1"/>
  <c r="E8" i="1"/>
  <c r="H7" i="1"/>
  <c r="E7" i="1"/>
  <c r="E17" i="1" s="1"/>
</calcChain>
</file>

<file path=xl/sharedStrings.xml><?xml version="1.0" encoding="utf-8"?>
<sst xmlns="http://schemas.openxmlformats.org/spreadsheetml/2006/main" count="30" uniqueCount="26">
  <si>
    <t>No</t>
  </si>
  <si>
    <t xml:space="preserve">Kabupaten / Kota </t>
  </si>
  <si>
    <t>Laki-laki</t>
  </si>
  <si>
    <t>Perempuan</t>
  </si>
  <si>
    <t xml:space="preserve">Jumlah </t>
  </si>
  <si>
    <t>1.</t>
  </si>
  <si>
    <t>Kota Mataram</t>
  </si>
  <si>
    <t>2.</t>
  </si>
  <si>
    <t xml:space="preserve">Lombok Barat </t>
  </si>
  <si>
    <t>3.</t>
  </si>
  <si>
    <t>Lombok Tengah</t>
  </si>
  <si>
    <t>4.</t>
  </si>
  <si>
    <t>Lombok Timur</t>
  </si>
  <si>
    <t>5.</t>
  </si>
  <si>
    <t xml:space="preserve">Lombok Utara </t>
  </si>
  <si>
    <t>6.</t>
  </si>
  <si>
    <t xml:space="preserve">Sumbawa </t>
  </si>
  <si>
    <t>7.</t>
  </si>
  <si>
    <t>Sumbawa Barat</t>
  </si>
  <si>
    <t>8.</t>
  </si>
  <si>
    <t xml:space="preserve">Dompu </t>
  </si>
  <si>
    <t xml:space="preserve">Bima </t>
  </si>
  <si>
    <t>Kota Bima</t>
  </si>
  <si>
    <t>-</t>
  </si>
  <si>
    <t>Jumlah</t>
  </si>
  <si>
    <t>Jumlah Penanganan Pekerja Migran Indonesia Bermasalah Tahun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</si>
</sst>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M5" sqref="M5"/>
    </sheetView>
  </sheetViews>
  <sheetFormatPr defaultRowHeight="15" x14ac:dyDescent="0.25"/>
  <cols>
    <col min="1" max="1" width="5.85546875" customWidth="1"/>
    <col min="2" max="2" width="18.7109375" customWidth="1"/>
    <col min="3" max="3" width="11.7109375" customWidth="1"/>
    <col min="4" max="4" width="12.85546875" customWidth="1"/>
    <col min="5" max="5" width="11" customWidth="1"/>
    <col min="6" max="6" width="12.42578125" customWidth="1"/>
    <col min="7" max="7" width="13.7109375" customWidth="1"/>
    <col min="8" max="8" width="12.7109375" customWidth="1"/>
  </cols>
  <sheetData>
    <row r="1" spans="1:8" ht="74.25" customHeight="1" x14ac:dyDescent="0.25">
      <c r="A1" s="12" t="s">
        <v>25</v>
      </c>
      <c r="B1" s="13"/>
      <c r="C1" s="13"/>
      <c r="D1" s="13"/>
      <c r="E1" s="13"/>
      <c r="F1" s="13"/>
      <c r="G1" s="13"/>
      <c r="H1" s="13"/>
    </row>
    <row r="2" spans="1:8" ht="19.5" customHeight="1" x14ac:dyDescent="0.25">
      <c r="A2" s="10"/>
      <c r="B2" s="11"/>
      <c r="C2" s="11"/>
      <c r="D2" s="11"/>
      <c r="E2" s="11"/>
      <c r="F2" s="11"/>
      <c r="G2" s="11"/>
      <c r="H2" s="11"/>
    </row>
    <row r="3" spans="1:8" ht="18.75" x14ac:dyDescent="0.25">
      <c r="A3" s="9"/>
      <c r="B3" s="9"/>
      <c r="C3" s="9"/>
      <c r="D3" s="9"/>
      <c r="E3" s="9"/>
      <c r="F3" s="9"/>
      <c r="G3" s="9"/>
      <c r="H3" s="9"/>
    </row>
    <row r="4" spans="1:8" ht="25.5" customHeight="1" x14ac:dyDescent="0.25">
      <c r="A4" s="7" t="s">
        <v>0</v>
      </c>
      <c r="B4" s="7" t="s">
        <v>1</v>
      </c>
      <c r="C4" s="7">
        <v>2017</v>
      </c>
      <c r="D4" s="7"/>
      <c r="E4" s="7"/>
      <c r="F4" s="7">
        <v>2018</v>
      </c>
      <c r="G4" s="7"/>
      <c r="H4" s="7"/>
    </row>
    <row r="5" spans="1:8" x14ac:dyDescent="0.25">
      <c r="A5" s="7"/>
      <c r="B5" s="7"/>
      <c r="C5" s="8" t="s">
        <v>2</v>
      </c>
      <c r="D5" s="8" t="s">
        <v>3</v>
      </c>
      <c r="E5" s="8" t="s">
        <v>4</v>
      </c>
      <c r="F5" s="8" t="s">
        <v>2</v>
      </c>
      <c r="G5" s="8" t="s">
        <v>3</v>
      </c>
      <c r="H5" s="8" t="s">
        <v>4</v>
      </c>
    </row>
    <row r="6" spans="1:8" x14ac:dyDescent="0.25">
      <c r="A6" s="6">
        <v>-1</v>
      </c>
      <c r="B6" s="6">
        <v>-2</v>
      </c>
      <c r="C6" s="6">
        <v>-12</v>
      </c>
      <c r="D6" s="6">
        <v>-13</v>
      </c>
      <c r="E6" s="6">
        <v>-14</v>
      </c>
      <c r="F6" s="6">
        <v>-15</v>
      </c>
      <c r="G6" s="6">
        <v>-16</v>
      </c>
      <c r="H6" s="6">
        <v>-17</v>
      </c>
    </row>
    <row r="7" spans="1:8" x14ac:dyDescent="0.25">
      <c r="A7" s="1" t="s">
        <v>5</v>
      </c>
      <c r="B7" s="2" t="s">
        <v>6</v>
      </c>
      <c r="C7" s="3">
        <v>19</v>
      </c>
      <c r="D7" s="3">
        <v>9</v>
      </c>
      <c r="E7" s="3">
        <f>SUM(C7:D7)</f>
        <v>28</v>
      </c>
      <c r="F7" s="3">
        <v>9</v>
      </c>
      <c r="G7" s="3">
        <v>5</v>
      </c>
      <c r="H7" s="3">
        <f>F7+G7</f>
        <v>14</v>
      </c>
    </row>
    <row r="8" spans="1:8" x14ac:dyDescent="0.25">
      <c r="A8" s="1" t="s">
        <v>7</v>
      </c>
      <c r="B8" s="2" t="s">
        <v>8</v>
      </c>
      <c r="C8" s="3">
        <v>174</v>
      </c>
      <c r="D8" s="3">
        <v>34</v>
      </c>
      <c r="E8" s="3">
        <f t="shared" ref="E8:E16" si="0">SUM(C8:D8)</f>
        <v>208</v>
      </c>
      <c r="F8" s="3">
        <v>121</v>
      </c>
      <c r="G8" s="3">
        <v>34</v>
      </c>
      <c r="H8" s="3">
        <f t="shared" ref="H8:H16" si="1">F8+G8</f>
        <v>155</v>
      </c>
    </row>
    <row r="9" spans="1:8" x14ac:dyDescent="0.25">
      <c r="A9" s="1" t="s">
        <v>9</v>
      </c>
      <c r="B9" s="2" t="s">
        <v>10</v>
      </c>
      <c r="C9" s="3">
        <v>640</v>
      </c>
      <c r="D9" s="3">
        <v>106</v>
      </c>
      <c r="E9" s="3">
        <f t="shared" si="0"/>
        <v>746</v>
      </c>
      <c r="F9" s="3">
        <v>491</v>
      </c>
      <c r="G9" s="3">
        <v>115</v>
      </c>
      <c r="H9" s="3">
        <f t="shared" si="1"/>
        <v>606</v>
      </c>
    </row>
    <row r="10" spans="1:8" x14ac:dyDescent="0.25">
      <c r="A10" s="1" t="s">
        <v>11</v>
      </c>
      <c r="B10" s="2" t="s">
        <v>12</v>
      </c>
      <c r="C10" s="3">
        <v>1032</v>
      </c>
      <c r="D10" s="3">
        <v>146</v>
      </c>
      <c r="E10" s="3">
        <f t="shared" si="0"/>
        <v>1178</v>
      </c>
      <c r="F10" s="3">
        <v>715</v>
      </c>
      <c r="G10" s="3">
        <v>205</v>
      </c>
      <c r="H10" s="3">
        <f t="shared" si="1"/>
        <v>920</v>
      </c>
    </row>
    <row r="11" spans="1:8" x14ac:dyDescent="0.25">
      <c r="A11" s="1" t="s">
        <v>13</v>
      </c>
      <c r="B11" s="2" t="s">
        <v>14</v>
      </c>
      <c r="C11" s="3">
        <v>47</v>
      </c>
      <c r="D11" s="3">
        <v>4</v>
      </c>
      <c r="E11" s="3">
        <f t="shared" si="0"/>
        <v>51</v>
      </c>
      <c r="F11" s="3">
        <v>42</v>
      </c>
      <c r="G11" s="3">
        <v>19</v>
      </c>
      <c r="H11" s="3">
        <f t="shared" si="1"/>
        <v>61</v>
      </c>
    </row>
    <row r="12" spans="1:8" x14ac:dyDescent="0.25">
      <c r="A12" s="1" t="s">
        <v>15</v>
      </c>
      <c r="B12" s="2" t="s">
        <v>16</v>
      </c>
      <c r="C12" s="3">
        <v>69</v>
      </c>
      <c r="D12" s="3">
        <v>16</v>
      </c>
      <c r="E12" s="3">
        <f t="shared" si="0"/>
        <v>85</v>
      </c>
      <c r="F12" s="3">
        <v>52</v>
      </c>
      <c r="G12" s="3">
        <v>17</v>
      </c>
      <c r="H12" s="3">
        <f t="shared" si="1"/>
        <v>69</v>
      </c>
    </row>
    <row r="13" spans="1:8" x14ac:dyDescent="0.25">
      <c r="A13" s="1" t="s">
        <v>17</v>
      </c>
      <c r="B13" s="2" t="s">
        <v>18</v>
      </c>
      <c r="C13" s="3">
        <v>13</v>
      </c>
      <c r="D13" s="3">
        <v>2</v>
      </c>
      <c r="E13" s="3">
        <f t="shared" si="0"/>
        <v>15</v>
      </c>
      <c r="F13" s="3">
        <v>22</v>
      </c>
      <c r="G13" s="3">
        <v>2</v>
      </c>
      <c r="H13" s="3">
        <f t="shared" si="1"/>
        <v>24</v>
      </c>
    </row>
    <row r="14" spans="1:8" x14ac:dyDescent="0.25">
      <c r="A14" s="1" t="s">
        <v>19</v>
      </c>
      <c r="B14" s="2" t="s">
        <v>20</v>
      </c>
      <c r="C14" s="3">
        <v>32</v>
      </c>
      <c r="D14" s="3">
        <v>7</v>
      </c>
      <c r="E14" s="3">
        <f t="shared" si="0"/>
        <v>39</v>
      </c>
      <c r="F14" s="3">
        <v>47</v>
      </c>
      <c r="G14" s="3">
        <v>11</v>
      </c>
      <c r="H14" s="3">
        <f t="shared" si="1"/>
        <v>58</v>
      </c>
    </row>
    <row r="15" spans="1:8" x14ac:dyDescent="0.25">
      <c r="A15" s="1">
        <v>9</v>
      </c>
      <c r="B15" s="2" t="s">
        <v>21</v>
      </c>
      <c r="C15" s="3">
        <v>49</v>
      </c>
      <c r="D15" s="3">
        <v>17</v>
      </c>
      <c r="E15" s="3">
        <f t="shared" si="0"/>
        <v>66</v>
      </c>
      <c r="F15" s="3">
        <v>66</v>
      </c>
      <c r="G15" s="3">
        <v>26</v>
      </c>
      <c r="H15" s="3">
        <f t="shared" si="1"/>
        <v>92</v>
      </c>
    </row>
    <row r="16" spans="1:8" x14ac:dyDescent="0.25">
      <c r="A16" s="1">
        <v>10</v>
      </c>
      <c r="B16" s="2" t="s">
        <v>22</v>
      </c>
      <c r="C16" s="3" t="s">
        <v>23</v>
      </c>
      <c r="D16" s="3" t="s">
        <v>23</v>
      </c>
      <c r="E16" s="3">
        <f t="shared" si="0"/>
        <v>0</v>
      </c>
      <c r="F16" s="3">
        <v>3</v>
      </c>
      <c r="G16" s="3">
        <v>0</v>
      </c>
      <c r="H16" s="3">
        <f t="shared" si="1"/>
        <v>3</v>
      </c>
    </row>
    <row r="17" spans="1:8" ht="30" customHeight="1" x14ac:dyDescent="0.25">
      <c r="A17" s="5" t="s">
        <v>24</v>
      </c>
      <c r="B17" s="5"/>
      <c r="C17" s="4">
        <f t="shared" ref="C17:H17" si="2">SUM(C7:C16)</f>
        <v>2075</v>
      </c>
      <c r="D17" s="4">
        <f t="shared" si="2"/>
        <v>341</v>
      </c>
      <c r="E17" s="4">
        <f t="shared" si="2"/>
        <v>2416</v>
      </c>
      <c r="F17" s="4">
        <f t="shared" si="2"/>
        <v>1568</v>
      </c>
      <c r="G17" s="4">
        <f t="shared" si="2"/>
        <v>434</v>
      </c>
      <c r="H17" s="4">
        <f t="shared" si="2"/>
        <v>2002</v>
      </c>
    </row>
  </sheetData>
  <mergeCells count="8">
    <mergeCell ref="A17:B17"/>
    <mergeCell ref="A1:H1"/>
    <mergeCell ref="A2:H2"/>
    <mergeCell ref="A3:H3"/>
    <mergeCell ref="A4:A5"/>
    <mergeCell ref="B4:B5"/>
    <mergeCell ref="C4:E4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2021-07-08T06:09:18Z</dcterms:created>
  <dcterms:modified xsi:type="dcterms:W3CDTF">2021-07-08T07:27:24Z</dcterms:modified>
</cp:coreProperties>
</file>