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30" yWindow="735" windowWidth="12075" windowHeight="10650"/>
  </bookViews>
  <sheets>
    <sheet name="Semester I 2019" sheetId="3" r:id="rId1"/>
    <sheet name="Semester II 2018" sheetId="2" r:id="rId2"/>
    <sheet name="Semester I 2018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3" l="1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D61" i="3"/>
  <c r="E61" i="3" s="1"/>
  <c r="D60" i="3"/>
  <c r="E60" i="3" s="1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97" i="3" l="1"/>
  <c r="C97" i="3"/>
  <c r="E97" i="3" s="1"/>
  <c r="D18" i="2" l="1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18" i="2" s="1"/>
  <c r="E16" i="1" l="1"/>
  <c r="E17" i="1"/>
  <c r="E14" i="1"/>
  <c r="E15" i="1"/>
  <c r="E6" i="1" l="1"/>
  <c r="E7" i="1"/>
  <c r="E8" i="1"/>
  <c r="E9" i="1"/>
  <c r="E10" i="1"/>
  <c r="E11" i="1"/>
  <c r="E12" i="1"/>
  <c r="E13" i="1"/>
  <c r="E5" i="1"/>
  <c r="D18" i="1"/>
  <c r="C18" i="1"/>
  <c r="E18" i="1" l="1"/>
</calcChain>
</file>

<file path=xl/sharedStrings.xml><?xml version="1.0" encoding="utf-8"?>
<sst xmlns="http://schemas.openxmlformats.org/spreadsheetml/2006/main" count="164" uniqueCount="126">
  <si>
    <t xml:space="preserve">Jumlah </t>
  </si>
  <si>
    <t>No.</t>
  </si>
  <si>
    <t>(1)</t>
  </si>
  <si>
    <t>(2)</t>
  </si>
  <si>
    <t>(3)</t>
  </si>
  <si>
    <t>(4)</t>
  </si>
  <si>
    <t>(5)</t>
  </si>
  <si>
    <t>-</t>
  </si>
  <si>
    <t>Laki-Laki (jiwa)</t>
  </si>
  <si>
    <t xml:space="preserve">Perempuan (jiwa) </t>
  </si>
  <si>
    <t xml:space="preserve">Jumlah (jiwa) </t>
  </si>
  <si>
    <t>Pegawai Pemerintah</t>
  </si>
  <si>
    <t>Petani</t>
  </si>
  <si>
    <t>Petani/Pekebun</t>
  </si>
  <si>
    <t>Nelayan</t>
  </si>
  <si>
    <t xml:space="preserve">Petambak </t>
  </si>
  <si>
    <t>Buruh Tambang</t>
  </si>
  <si>
    <t>Buruh Bangunan</t>
  </si>
  <si>
    <t>Tenaga Pendidik</t>
  </si>
  <si>
    <t>Tenaga Kesehatan</t>
  </si>
  <si>
    <t xml:space="preserve">Peneliti </t>
  </si>
  <si>
    <t xml:space="preserve">Jasa/Perdagangan </t>
  </si>
  <si>
    <t xml:space="preserve">Karyawan Swasta </t>
  </si>
  <si>
    <t xml:space="preserve">Lainnya </t>
  </si>
  <si>
    <t>Keterangan :</t>
  </si>
  <si>
    <t>Jenis Mata Pencaharian</t>
  </si>
  <si>
    <t>Jumlah Penduduk  Menurut Mata Pencaharian Semester I Tahun 2018</t>
  </si>
  <si>
    <t>Data sampai dengan 30 Juni 2018</t>
  </si>
  <si>
    <t>AGREGAT PENDUDUK PROVINSI NUSA TENGGARA BARAT</t>
  </si>
  <si>
    <t>BERDASARKAN JENIS PEKERJAAN</t>
  </si>
  <si>
    <t>SEMESTER I TAHUN 2019</t>
  </si>
  <si>
    <t>KODE</t>
  </si>
  <si>
    <t>JENIS PEKERJAAN</t>
  </si>
  <si>
    <t>LAKI-LAKI</t>
  </si>
  <si>
    <t>PEREMPUAN</t>
  </si>
  <si>
    <t>JUMLAH</t>
  </si>
  <si>
    <t>BELUM/TIDAK BEKERJA</t>
  </si>
  <si>
    <t>MENGURUS RUMAH TANGGA</t>
  </si>
  <si>
    <t>PELAJAR/MAHASISWA</t>
  </si>
  <si>
    <t>PENSIUNAN</t>
  </si>
  <si>
    <t>PEGAWAI NEGERI SIPIL (PNS)</t>
  </si>
  <si>
    <t>TENTARA NASIONAL INDONESIA (TNI)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</si>
  <si>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</si>
  <si>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</si>
  <si>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</si>
  <si>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</si>
  <si>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</si>
  <si>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</si>
  <si>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</si>
  <si>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</si>
  <si>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</si>
  <si>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</si>
  <si>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</si>
  <si>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</si>
  <si>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</si>
  <si>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</si>
  <si>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</si>
  <si>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</si>
  <si>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</si>
  <si>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</si>
  <si>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</si>
  <si>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</si>
  <si>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</si>
  <si>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</si>
  <si>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</si>
  <si>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</si>
  <si>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</si>
  <si>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</si>
  <si>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</si>
  <si>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</si>
  <si>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</si>
  <si>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</si>
  <si>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</si>
  <si>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</si>
  <si>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</si>
  <si>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</si>
  <si>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</si>
  <si>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</si>
  <si>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</si>
  <si>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</si>
  <si>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</si>
  <si>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</si>
  <si>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</si>
  <si>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</si>
  <si>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</si>
  <si>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</si>
  <si>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</si>
  <si>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</si>
  <si>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</si>
  <si>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</si>
  <si>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</si>
  <si>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</si>
  <si>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</si>
  <si>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</si>
  <si>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</si>
  <si>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</si>
  <si>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</si>
  <si>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</si>
  <si>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</si>
  <si>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</si>
  <si>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</si>
  <si>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</si>
  <si>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</si>
  <si>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</si>
  <si>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</si>
  <si>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</si>
  <si>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</si>
  <si>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</si>
  <si>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</si>
  <si>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</si>
  <si>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</si>
  <si>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</si>
  <si>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</si>
  <si>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</si>
  <si>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</si>
  <si>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</si>
  <si>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</si>
  <si>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</si>
  <si>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</si>
  <si>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</si>
  <si>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</si>
  <si>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</si>
  <si>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</si>
  <si>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</si>
  <si>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PEKERJAAN LAINNYA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</si>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</sst>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/>
    </xf>
    <xf numFmtId="0" fontId="3" fillId="0" borderId="1" xfId="0" applyFont="1" applyBorder="1"/>
    <xf numFmtId="164" fontId="3" fillId="0" borderId="1" xfId="1" applyFont="1" applyBorder="1" applyAlignment="1">
      <alignment horizontal="right"/>
    </xf>
    <xf numFmtId="0" fontId="3" fillId="0" borderId="0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7" xfId="1" applyFont="1" applyBorder="1" applyAlignment="1">
      <alignment horizontal="right"/>
    </xf>
    <xf numFmtId="164" fontId="2" fillId="2" borderId="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40" workbookViewId="0">
      <selection activeCell="G53" sqref="G53"/>
    </sheetView>
  </sheetViews>
  <sheetFormatPr defaultRowHeight="15"/>
  <cols>
    <col min="2" max="2" width="29.28515625" customWidth="1"/>
    <col min="3" max="3" width="14.28515625" customWidth="1"/>
    <col min="4" max="4" width="17" customWidth="1"/>
    <col min="5" max="5" width="15.7109375" customWidth="1"/>
  </cols>
  <sheetData>
    <row r="1" spans="1:5" ht="18.75">
      <c r="A1" s="26" t="s">
        <v>28</v>
      </c>
      <c r="B1" s="26"/>
      <c r="C1" s="26"/>
      <c r="D1" s="26"/>
      <c r="E1" s="26"/>
    </row>
    <row r="2" spans="1:5" ht="18.75">
      <c r="A2" s="26" t="s">
        <v>29</v>
      </c>
      <c r="B2" s="26"/>
      <c r="C2" s="26"/>
      <c r="D2" s="26"/>
      <c r="E2" s="26"/>
    </row>
    <row r="3" spans="1:5" ht="18.75">
      <c r="A3" s="26" t="s">
        <v>30</v>
      </c>
      <c r="B3" s="26"/>
      <c r="C3" s="26"/>
      <c r="D3" s="26"/>
      <c r="E3" s="26"/>
    </row>
    <row r="4" spans="1:5">
      <c r="A4" s="15"/>
      <c r="B4" s="16"/>
      <c r="C4" s="16"/>
      <c r="D4" s="16"/>
      <c r="E4" s="16"/>
    </row>
    <row r="5" spans="1:5" ht="18.75">
      <c r="A5" s="17"/>
      <c r="B5" s="18"/>
      <c r="C5" s="18"/>
      <c r="D5" s="18"/>
      <c r="E5" s="18"/>
    </row>
    <row r="6" spans="1:5" ht="18.75">
      <c r="A6" s="19" t="s">
        <v>31</v>
      </c>
      <c r="B6" s="19" t="s">
        <v>32</v>
      </c>
      <c r="C6" s="19" t="s">
        <v>33</v>
      </c>
      <c r="D6" s="19" t="s">
        <v>34</v>
      </c>
      <c r="E6" s="19" t="s">
        <v>35</v>
      </c>
    </row>
    <row r="7" spans="1:5">
      <c r="A7" s="20">
        <v>1</v>
      </c>
      <c r="B7" s="20">
        <v>2</v>
      </c>
      <c r="C7" s="20">
        <v>3</v>
      </c>
      <c r="D7" s="20">
        <v>4</v>
      </c>
      <c r="E7" s="20">
        <v>5</v>
      </c>
    </row>
    <row r="8" spans="1:5">
      <c r="A8" s="21">
        <v>1</v>
      </c>
      <c r="B8" s="22" t="s">
        <v>36</v>
      </c>
      <c r="C8" s="25">
        <v>785386</v>
      </c>
      <c r="D8" s="25">
        <v>748642</v>
      </c>
      <c r="E8" s="23">
        <f>SUM(C8:D8)</f>
        <v>1534028</v>
      </c>
    </row>
    <row r="9" spans="1:5">
      <c r="A9" s="21">
        <v>2</v>
      </c>
      <c r="B9" s="22" t="s">
        <v>37</v>
      </c>
      <c r="C9" s="25">
        <v>287</v>
      </c>
      <c r="D9" s="25">
        <v>763637</v>
      </c>
      <c r="E9" s="23">
        <f t="shared" ref="E9:E72" si="0">SUM(C9:D9)</f>
        <v>763924</v>
      </c>
    </row>
    <row r="10" spans="1:5">
      <c r="A10" s="21">
        <v>3</v>
      </c>
      <c r="B10" s="22" t="s">
        <v>38</v>
      </c>
      <c r="C10" s="25">
        <v>474898</v>
      </c>
      <c r="D10" s="25">
        <v>411505</v>
      </c>
      <c r="E10" s="23">
        <f t="shared" si="0"/>
        <v>886403</v>
      </c>
    </row>
    <row r="11" spans="1:5">
      <c r="A11" s="21">
        <v>4</v>
      </c>
      <c r="B11" s="22" t="s">
        <v>39</v>
      </c>
      <c r="C11" s="25">
        <v>14632</v>
      </c>
      <c r="D11" s="25">
        <v>3356</v>
      </c>
      <c r="E11" s="23">
        <f t="shared" si="0"/>
        <v>17988</v>
      </c>
    </row>
    <row r="12" spans="1:5">
      <c r="A12" s="21">
        <v>5</v>
      </c>
      <c r="B12" s="22" t="s">
        <v>40</v>
      </c>
      <c r="C12" s="25">
        <v>53224</v>
      </c>
      <c r="D12" s="25">
        <v>32069</v>
      </c>
      <c r="E12" s="23">
        <f t="shared" si="0"/>
        <v>85293</v>
      </c>
    </row>
    <row r="13" spans="1:5">
      <c r="A13" s="21">
        <v>6</v>
      </c>
      <c r="B13" s="22" t="s">
        <v>41</v>
      </c>
      <c r="C13" s="25">
        <v>4398</v>
      </c>
      <c r="D13" s="25">
        <v>52</v>
      </c>
      <c r="E13" s="23">
        <f t="shared" si="0"/>
        <v>4450</v>
      </c>
    </row>
    <row r="14" spans="1:5">
      <c r="A14" s="21">
        <v>7</v>
      </c>
      <c r="B14" s="22" t="s">
        <v>42</v>
      </c>
      <c r="C14" s="25">
        <v>8653</v>
      </c>
      <c r="D14" s="25">
        <v>364</v>
      </c>
      <c r="E14" s="23">
        <f t="shared" si="0"/>
        <v>9017</v>
      </c>
    </row>
    <row r="15" spans="1:5">
      <c r="A15" s="21">
        <v>8</v>
      </c>
      <c r="B15" s="22" t="s">
        <v>43</v>
      </c>
      <c r="C15" s="25">
        <v>7752</v>
      </c>
      <c r="D15" s="25">
        <v>14562</v>
      </c>
      <c r="E15" s="23">
        <f t="shared" si="0"/>
        <v>22314</v>
      </c>
    </row>
    <row r="16" spans="1:5">
      <c r="A16" s="21">
        <v>9</v>
      </c>
      <c r="B16" s="22" t="s">
        <v>44</v>
      </c>
      <c r="C16" s="25">
        <v>540663</v>
      </c>
      <c r="D16" s="25">
        <v>315142</v>
      </c>
      <c r="E16" s="23">
        <f t="shared" si="0"/>
        <v>855805</v>
      </c>
    </row>
    <row r="17" spans="1:5">
      <c r="A17" s="21">
        <v>10</v>
      </c>
      <c r="B17" s="22" t="s">
        <v>45</v>
      </c>
      <c r="C17" s="25">
        <v>1762</v>
      </c>
      <c r="D17" s="25">
        <v>544</v>
      </c>
      <c r="E17" s="23">
        <f t="shared" si="0"/>
        <v>2306</v>
      </c>
    </row>
    <row r="18" spans="1:5">
      <c r="A18" s="21">
        <v>11</v>
      </c>
      <c r="B18" s="22" t="s">
        <v>46</v>
      </c>
      <c r="C18" s="25">
        <v>28407</v>
      </c>
      <c r="D18" s="25">
        <v>2393</v>
      </c>
      <c r="E18" s="23">
        <f t="shared" si="0"/>
        <v>30800</v>
      </c>
    </row>
    <row r="19" spans="1:5">
      <c r="A19" s="21">
        <v>12</v>
      </c>
      <c r="B19" s="22" t="s">
        <v>47</v>
      </c>
      <c r="C19" s="25">
        <v>737</v>
      </c>
      <c r="D19" s="25">
        <v>1430</v>
      </c>
      <c r="E19" s="23">
        <f t="shared" si="0"/>
        <v>2167</v>
      </c>
    </row>
    <row r="20" spans="1:5">
      <c r="A20" s="21">
        <v>13</v>
      </c>
      <c r="B20" s="22" t="s">
        <v>48</v>
      </c>
      <c r="C20" s="25">
        <v>454</v>
      </c>
      <c r="D20" s="25">
        <v>35</v>
      </c>
      <c r="E20" s="23">
        <f t="shared" si="0"/>
        <v>489</v>
      </c>
    </row>
    <row r="21" spans="1:5">
      <c r="A21" s="21">
        <v>14</v>
      </c>
      <c r="B21" s="22" t="s">
        <v>49</v>
      </c>
      <c r="C21" s="25">
        <v>5044</v>
      </c>
      <c r="D21" s="25">
        <v>47</v>
      </c>
      <c r="E21" s="23">
        <f t="shared" si="0"/>
        <v>5091</v>
      </c>
    </row>
    <row r="22" spans="1:5">
      <c r="A22" s="21">
        <v>15</v>
      </c>
      <c r="B22" s="22" t="s">
        <v>50</v>
      </c>
      <c r="C22" s="25">
        <v>93513</v>
      </c>
      <c r="D22" s="25">
        <v>36734</v>
      </c>
      <c r="E22" s="23">
        <f t="shared" si="0"/>
        <v>130247</v>
      </c>
    </row>
    <row r="23" spans="1:5">
      <c r="A23" s="21">
        <v>16</v>
      </c>
      <c r="B23" s="22" t="s">
        <v>51</v>
      </c>
      <c r="C23" s="25">
        <v>3481</v>
      </c>
      <c r="D23" s="25">
        <v>1426</v>
      </c>
      <c r="E23" s="23">
        <f t="shared" si="0"/>
        <v>4907</v>
      </c>
    </row>
    <row r="24" spans="1:5">
      <c r="A24" s="21">
        <v>17</v>
      </c>
      <c r="B24" s="22" t="s">
        <v>52</v>
      </c>
      <c r="C24" s="25">
        <v>1208</v>
      </c>
      <c r="D24" s="25">
        <v>497</v>
      </c>
      <c r="E24" s="23">
        <f t="shared" si="0"/>
        <v>1705</v>
      </c>
    </row>
    <row r="25" spans="1:5">
      <c r="A25" s="21">
        <v>18</v>
      </c>
      <c r="B25" s="22" t="s">
        <v>53</v>
      </c>
      <c r="C25" s="25">
        <v>22943</v>
      </c>
      <c r="D25" s="25">
        <v>23456</v>
      </c>
      <c r="E25" s="23">
        <f t="shared" si="0"/>
        <v>46399</v>
      </c>
    </row>
    <row r="26" spans="1:5">
      <c r="A26" s="21">
        <v>19</v>
      </c>
      <c r="B26" s="22" t="s">
        <v>54</v>
      </c>
      <c r="C26" s="25">
        <v>121348</v>
      </c>
      <c r="D26" s="25">
        <v>35722</v>
      </c>
      <c r="E26" s="23">
        <f t="shared" si="0"/>
        <v>157070</v>
      </c>
    </row>
    <row r="27" spans="1:5">
      <c r="A27" s="21">
        <v>20</v>
      </c>
      <c r="B27" s="22" t="s">
        <v>55</v>
      </c>
      <c r="C27" s="25">
        <v>79569</v>
      </c>
      <c r="D27" s="25">
        <v>50938</v>
      </c>
      <c r="E27" s="23">
        <f t="shared" si="0"/>
        <v>130507</v>
      </c>
    </row>
    <row r="28" spans="1:5">
      <c r="A28" s="21">
        <v>21</v>
      </c>
      <c r="B28" s="22" t="s">
        <v>56</v>
      </c>
      <c r="C28" s="25">
        <v>1791</v>
      </c>
      <c r="D28" s="25">
        <v>485</v>
      </c>
      <c r="E28" s="23">
        <f t="shared" si="0"/>
        <v>2276</v>
      </c>
    </row>
    <row r="29" spans="1:5">
      <c r="A29" s="21">
        <v>22</v>
      </c>
      <c r="B29" s="22" t="s">
        <v>57</v>
      </c>
      <c r="C29" s="25">
        <v>695</v>
      </c>
      <c r="D29" s="25">
        <v>208</v>
      </c>
      <c r="E29" s="23">
        <f t="shared" si="0"/>
        <v>903</v>
      </c>
    </row>
    <row r="30" spans="1:5">
      <c r="A30" s="21">
        <v>23</v>
      </c>
      <c r="B30" s="22" t="s">
        <v>58</v>
      </c>
      <c r="C30" s="25">
        <v>94</v>
      </c>
      <c r="D30" s="25">
        <v>4375</v>
      </c>
      <c r="E30" s="23">
        <f t="shared" si="0"/>
        <v>4469</v>
      </c>
    </row>
    <row r="31" spans="1:5">
      <c r="A31" s="21">
        <v>24</v>
      </c>
      <c r="B31" s="22" t="s">
        <v>59</v>
      </c>
      <c r="C31" s="25">
        <v>292</v>
      </c>
      <c r="D31" s="25">
        <v>23</v>
      </c>
      <c r="E31" s="23">
        <f t="shared" si="0"/>
        <v>315</v>
      </c>
    </row>
    <row r="32" spans="1:5">
      <c r="A32" s="21">
        <v>25</v>
      </c>
      <c r="B32" s="22" t="s">
        <v>60</v>
      </c>
      <c r="C32" s="25">
        <v>355</v>
      </c>
      <c r="D32" s="25">
        <v>8</v>
      </c>
      <c r="E32" s="23">
        <f t="shared" si="0"/>
        <v>363</v>
      </c>
    </row>
    <row r="33" spans="1:5">
      <c r="A33" s="21">
        <v>26</v>
      </c>
      <c r="B33" s="22" t="s">
        <v>61</v>
      </c>
      <c r="C33" s="25">
        <v>8797</v>
      </c>
      <c r="D33" s="25">
        <v>129</v>
      </c>
      <c r="E33" s="23">
        <f t="shared" si="0"/>
        <v>8926</v>
      </c>
    </row>
    <row r="34" spans="1:5">
      <c r="A34" s="21">
        <v>27</v>
      </c>
      <c r="B34" s="22" t="s">
        <v>62</v>
      </c>
      <c r="C34" s="25">
        <v>10209</v>
      </c>
      <c r="D34" s="25">
        <v>42</v>
      </c>
      <c r="E34" s="23">
        <f t="shared" si="0"/>
        <v>10251</v>
      </c>
    </row>
    <row r="35" spans="1:5">
      <c r="A35" s="21">
        <v>28</v>
      </c>
      <c r="B35" s="22" t="s">
        <v>63</v>
      </c>
      <c r="C35" s="25">
        <v>111</v>
      </c>
      <c r="D35" s="25">
        <v>13</v>
      </c>
      <c r="E35" s="23">
        <f t="shared" si="0"/>
        <v>124</v>
      </c>
    </row>
    <row r="36" spans="1:5">
      <c r="A36" s="21">
        <v>29</v>
      </c>
      <c r="B36" s="22" t="s">
        <v>64</v>
      </c>
      <c r="C36" s="25">
        <v>1666</v>
      </c>
      <c r="D36" s="25">
        <v>27</v>
      </c>
      <c r="E36" s="23">
        <f t="shared" si="0"/>
        <v>1693</v>
      </c>
    </row>
    <row r="37" spans="1:5">
      <c r="A37" s="21">
        <v>30</v>
      </c>
      <c r="B37" s="22" t="s">
        <v>65</v>
      </c>
      <c r="C37" s="25">
        <v>1127</v>
      </c>
      <c r="D37" s="25">
        <v>1718</v>
      </c>
      <c r="E37" s="23">
        <f t="shared" si="0"/>
        <v>2845</v>
      </c>
    </row>
    <row r="38" spans="1:5">
      <c r="A38" s="21">
        <v>31</v>
      </c>
      <c r="B38" s="22" t="s">
        <v>66</v>
      </c>
      <c r="C38" s="25">
        <v>37</v>
      </c>
      <c r="D38" s="25">
        <v>6</v>
      </c>
      <c r="E38" s="23">
        <f t="shared" si="0"/>
        <v>43</v>
      </c>
    </row>
    <row r="39" spans="1:5">
      <c r="A39" s="21">
        <v>32</v>
      </c>
      <c r="B39" s="22" t="s">
        <v>67</v>
      </c>
      <c r="C39" s="25">
        <v>40</v>
      </c>
      <c r="D39" s="25">
        <v>183</v>
      </c>
      <c r="E39" s="23">
        <f t="shared" si="0"/>
        <v>223</v>
      </c>
    </row>
    <row r="40" spans="1:5">
      <c r="A40" s="21">
        <v>33</v>
      </c>
      <c r="B40" s="22" t="s">
        <v>68</v>
      </c>
      <c r="C40" s="25">
        <v>13</v>
      </c>
      <c r="D40" s="25">
        <v>23</v>
      </c>
      <c r="E40" s="23">
        <f t="shared" si="0"/>
        <v>36</v>
      </c>
    </row>
    <row r="41" spans="1:5">
      <c r="A41" s="21">
        <v>34</v>
      </c>
      <c r="B41" s="22" t="s">
        <v>69</v>
      </c>
      <c r="C41" s="25">
        <v>55</v>
      </c>
      <c r="D41" s="25">
        <v>62</v>
      </c>
      <c r="E41" s="23">
        <f t="shared" si="0"/>
        <v>117</v>
      </c>
    </row>
    <row r="42" spans="1:5">
      <c r="A42" s="21">
        <v>35</v>
      </c>
      <c r="B42" s="22" t="s">
        <v>70</v>
      </c>
      <c r="C42" s="25">
        <v>2209</v>
      </c>
      <c r="D42" s="25">
        <v>3</v>
      </c>
      <c r="E42" s="23">
        <f t="shared" si="0"/>
        <v>2212</v>
      </c>
    </row>
    <row r="43" spans="1:5">
      <c r="A43" s="21">
        <v>36</v>
      </c>
      <c r="B43" s="22" t="s">
        <v>71</v>
      </c>
      <c r="C43" s="25">
        <v>116</v>
      </c>
      <c r="D43" s="25">
        <v>33</v>
      </c>
      <c r="E43" s="23">
        <f t="shared" si="0"/>
        <v>149</v>
      </c>
    </row>
    <row r="44" spans="1:5">
      <c r="A44" s="21">
        <v>37</v>
      </c>
      <c r="B44" s="22" t="s">
        <v>72</v>
      </c>
      <c r="C44" s="25">
        <v>85</v>
      </c>
      <c r="D44" s="25">
        <v>63</v>
      </c>
      <c r="E44" s="23">
        <f t="shared" si="0"/>
        <v>148</v>
      </c>
    </row>
    <row r="45" spans="1:5">
      <c r="A45" s="21">
        <v>38</v>
      </c>
      <c r="B45" s="22" t="s">
        <v>73</v>
      </c>
      <c r="C45" s="25">
        <v>56</v>
      </c>
      <c r="D45" s="25">
        <v>251</v>
      </c>
      <c r="E45" s="23">
        <f t="shared" si="0"/>
        <v>307</v>
      </c>
    </row>
    <row r="46" spans="1:5">
      <c r="A46" s="21">
        <v>39</v>
      </c>
      <c r="B46" s="22" t="s">
        <v>74</v>
      </c>
      <c r="C46" s="25">
        <v>7</v>
      </c>
      <c r="D46" s="25">
        <v>21</v>
      </c>
      <c r="E46" s="23">
        <f t="shared" si="0"/>
        <v>28</v>
      </c>
    </row>
    <row r="47" spans="1:5">
      <c r="A47" s="21">
        <v>40</v>
      </c>
      <c r="B47" s="22" t="s">
        <v>75</v>
      </c>
      <c r="C47" s="25">
        <v>16</v>
      </c>
      <c r="D47" s="25">
        <v>5</v>
      </c>
      <c r="E47" s="23">
        <f t="shared" si="0"/>
        <v>21</v>
      </c>
    </row>
    <row r="48" spans="1:5">
      <c r="A48" s="21">
        <v>41</v>
      </c>
      <c r="B48" s="22" t="s">
        <v>76</v>
      </c>
      <c r="C48" s="25">
        <v>300</v>
      </c>
      <c r="D48" s="25">
        <v>0</v>
      </c>
      <c r="E48" s="23">
        <f t="shared" si="0"/>
        <v>300</v>
      </c>
    </row>
    <row r="49" spans="1:5">
      <c r="A49" s="21">
        <v>42</v>
      </c>
      <c r="B49" s="22" t="s">
        <v>77</v>
      </c>
      <c r="C49" s="25">
        <v>102</v>
      </c>
      <c r="D49" s="25">
        <v>24</v>
      </c>
      <c r="E49" s="23">
        <f t="shared" si="0"/>
        <v>126</v>
      </c>
    </row>
    <row r="50" spans="1:5">
      <c r="A50" s="21">
        <v>43</v>
      </c>
      <c r="B50" s="22" t="s">
        <v>78</v>
      </c>
      <c r="C50" s="25">
        <v>5</v>
      </c>
      <c r="D50" s="25">
        <v>0</v>
      </c>
      <c r="E50" s="23">
        <f t="shared" si="0"/>
        <v>5</v>
      </c>
    </row>
    <row r="51" spans="1:5">
      <c r="A51" s="21">
        <v>44</v>
      </c>
      <c r="B51" s="22" t="s">
        <v>79</v>
      </c>
      <c r="C51" s="25">
        <v>336</v>
      </c>
      <c r="D51" s="25">
        <v>19</v>
      </c>
      <c r="E51" s="23">
        <f t="shared" si="0"/>
        <v>355</v>
      </c>
    </row>
    <row r="52" spans="1:5">
      <c r="A52" s="21">
        <v>45</v>
      </c>
      <c r="B52" s="22" t="s">
        <v>80</v>
      </c>
      <c r="C52" s="25">
        <v>499</v>
      </c>
      <c r="D52" s="25">
        <v>15</v>
      </c>
      <c r="E52" s="23">
        <f t="shared" si="0"/>
        <v>514</v>
      </c>
    </row>
    <row r="53" spans="1:5">
      <c r="A53" s="21">
        <v>46</v>
      </c>
      <c r="B53" s="22" t="s">
        <v>81</v>
      </c>
      <c r="C53" s="25">
        <v>29</v>
      </c>
      <c r="D53" s="25">
        <v>52</v>
      </c>
      <c r="E53" s="23">
        <f t="shared" si="0"/>
        <v>81</v>
      </c>
    </row>
    <row r="54" spans="1:5">
      <c r="A54" s="21">
        <v>47</v>
      </c>
      <c r="B54" s="22" t="s">
        <v>82</v>
      </c>
      <c r="C54" s="25">
        <v>1</v>
      </c>
      <c r="D54" s="25">
        <v>1</v>
      </c>
      <c r="E54" s="23">
        <f t="shared" si="0"/>
        <v>2</v>
      </c>
    </row>
    <row r="55" spans="1:5">
      <c r="A55" s="21">
        <v>48</v>
      </c>
      <c r="B55" s="22" t="s">
        <v>83</v>
      </c>
      <c r="C55" s="25">
        <v>6</v>
      </c>
      <c r="D55" s="25">
        <v>1</v>
      </c>
      <c r="E55" s="23">
        <f t="shared" si="0"/>
        <v>7</v>
      </c>
    </row>
    <row r="56" spans="1:5">
      <c r="A56" s="21">
        <v>49</v>
      </c>
      <c r="B56" s="22" t="s">
        <v>84</v>
      </c>
      <c r="C56" s="25">
        <v>2</v>
      </c>
      <c r="D56" s="25">
        <v>1</v>
      </c>
      <c r="E56" s="23">
        <f t="shared" si="0"/>
        <v>3</v>
      </c>
    </row>
    <row r="57" spans="1:5">
      <c r="A57" s="21">
        <v>50</v>
      </c>
      <c r="B57" s="22" t="s">
        <v>85</v>
      </c>
      <c r="C57" s="25">
        <v>3</v>
      </c>
      <c r="D57" s="25">
        <v>3</v>
      </c>
      <c r="E57" s="23">
        <f t="shared" si="0"/>
        <v>6</v>
      </c>
    </row>
    <row r="58" spans="1:5">
      <c r="A58" s="21">
        <v>51</v>
      </c>
      <c r="B58" s="22" t="s">
        <v>86</v>
      </c>
      <c r="C58" s="25">
        <v>0</v>
      </c>
      <c r="D58" s="23">
        <v>0</v>
      </c>
      <c r="E58" s="23">
        <f t="shared" si="0"/>
        <v>0</v>
      </c>
    </row>
    <row r="59" spans="1:5">
      <c r="A59" s="21">
        <v>52</v>
      </c>
      <c r="B59" s="22" t="s">
        <v>87</v>
      </c>
      <c r="C59" s="25">
        <v>0</v>
      </c>
      <c r="D59" s="23">
        <v>0</v>
      </c>
      <c r="E59" s="23">
        <v>0</v>
      </c>
    </row>
    <row r="60" spans="1:5">
      <c r="A60" s="21">
        <v>53</v>
      </c>
      <c r="B60" s="22" t="s">
        <v>88</v>
      </c>
      <c r="C60" s="25">
        <v>1</v>
      </c>
      <c r="D60" s="23">
        <f>I58</f>
        <v>0</v>
      </c>
      <c r="E60" s="23">
        <f t="shared" si="0"/>
        <v>1</v>
      </c>
    </row>
    <row r="61" spans="1:5">
      <c r="A61" s="21">
        <v>54</v>
      </c>
      <c r="B61" s="22" t="s">
        <v>89</v>
      </c>
      <c r="C61" s="25">
        <v>0</v>
      </c>
      <c r="D61" s="23">
        <f>L57</f>
        <v>0</v>
      </c>
      <c r="E61" s="23">
        <f t="shared" si="0"/>
        <v>0</v>
      </c>
    </row>
    <row r="62" spans="1:5">
      <c r="A62" s="21">
        <v>55</v>
      </c>
      <c r="B62" s="22" t="s">
        <v>90</v>
      </c>
      <c r="C62" s="25">
        <v>1</v>
      </c>
      <c r="D62" s="25">
        <v>1</v>
      </c>
      <c r="E62" s="23">
        <f t="shared" si="0"/>
        <v>2</v>
      </c>
    </row>
    <row r="63" spans="1:5">
      <c r="A63" s="21">
        <v>56</v>
      </c>
      <c r="B63" s="22" t="s">
        <v>91</v>
      </c>
      <c r="C63" s="25">
        <v>1</v>
      </c>
      <c r="D63" s="25">
        <v>0</v>
      </c>
      <c r="E63" s="23">
        <f t="shared" si="0"/>
        <v>1</v>
      </c>
    </row>
    <row r="64" spans="1:5">
      <c r="A64" s="21">
        <v>57</v>
      </c>
      <c r="B64" s="22" t="s">
        <v>92</v>
      </c>
      <c r="C64" s="25">
        <v>1</v>
      </c>
      <c r="D64" s="25">
        <v>0</v>
      </c>
      <c r="E64" s="23">
        <f t="shared" si="0"/>
        <v>1</v>
      </c>
    </row>
    <row r="65" spans="1:5">
      <c r="A65" s="21">
        <v>58</v>
      </c>
      <c r="B65" s="22" t="s">
        <v>93</v>
      </c>
      <c r="C65" s="25">
        <v>8</v>
      </c>
      <c r="D65" s="25">
        <v>1</v>
      </c>
      <c r="E65" s="23">
        <f t="shared" si="0"/>
        <v>9</v>
      </c>
    </row>
    <row r="66" spans="1:5">
      <c r="A66" s="21">
        <v>59</v>
      </c>
      <c r="B66" s="22" t="s">
        <v>94</v>
      </c>
      <c r="C66" s="25">
        <v>8</v>
      </c>
      <c r="D66" s="25">
        <v>0</v>
      </c>
      <c r="E66" s="23">
        <f t="shared" si="0"/>
        <v>8</v>
      </c>
    </row>
    <row r="67" spans="1:5">
      <c r="A67" s="21">
        <v>60</v>
      </c>
      <c r="B67" s="22" t="s">
        <v>95</v>
      </c>
      <c r="C67" s="25">
        <v>3</v>
      </c>
      <c r="D67" s="25">
        <v>1</v>
      </c>
      <c r="E67" s="23">
        <f t="shared" si="0"/>
        <v>4</v>
      </c>
    </row>
    <row r="68" spans="1:5">
      <c r="A68" s="21">
        <v>61</v>
      </c>
      <c r="B68" s="22" t="s">
        <v>96</v>
      </c>
      <c r="C68" s="25">
        <v>3</v>
      </c>
      <c r="D68" s="25">
        <v>0</v>
      </c>
      <c r="E68" s="23">
        <f t="shared" si="0"/>
        <v>3</v>
      </c>
    </row>
    <row r="69" spans="1:5">
      <c r="A69" s="21">
        <v>62</v>
      </c>
      <c r="B69" s="22" t="s">
        <v>97</v>
      </c>
      <c r="C69" s="25">
        <v>25</v>
      </c>
      <c r="D69" s="25">
        <v>6</v>
      </c>
      <c r="E69" s="23">
        <f t="shared" si="0"/>
        <v>31</v>
      </c>
    </row>
    <row r="70" spans="1:5">
      <c r="A70" s="21">
        <v>63</v>
      </c>
      <c r="B70" s="22" t="s">
        <v>98</v>
      </c>
      <c r="C70" s="25">
        <v>216</v>
      </c>
      <c r="D70" s="25">
        <v>19</v>
      </c>
      <c r="E70" s="23">
        <f t="shared" si="0"/>
        <v>235</v>
      </c>
    </row>
    <row r="71" spans="1:5">
      <c r="A71" s="21">
        <v>64</v>
      </c>
      <c r="B71" s="22" t="s">
        <v>99</v>
      </c>
      <c r="C71" s="25">
        <v>1965</v>
      </c>
      <c r="D71" s="25">
        <v>1131</v>
      </c>
      <c r="E71" s="23">
        <f t="shared" si="0"/>
        <v>3096</v>
      </c>
    </row>
    <row r="72" spans="1:5">
      <c r="A72" s="21">
        <v>65</v>
      </c>
      <c r="B72" s="22" t="s">
        <v>100</v>
      </c>
      <c r="C72" s="25">
        <v>18504</v>
      </c>
      <c r="D72" s="25">
        <v>23867</v>
      </c>
      <c r="E72" s="23">
        <f t="shared" si="0"/>
        <v>42371</v>
      </c>
    </row>
    <row r="73" spans="1:5">
      <c r="A73" s="21">
        <v>66</v>
      </c>
      <c r="B73" s="22" t="s">
        <v>101</v>
      </c>
      <c r="C73" s="25">
        <v>7</v>
      </c>
      <c r="D73" s="25">
        <v>0</v>
      </c>
      <c r="E73" s="23">
        <f t="shared" ref="E73:E97" si="1">SUM(C73:D73)</f>
        <v>7</v>
      </c>
    </row>
    <row r="74" spans="1:5">
      <c r="A74" s="21">
        <v>67</v>
      </c>
      <c r="B74" s="22" t="s">
        <v>102</v>
      </c>
      <c r="C74" s="25">
        <v>289</v>
      </c>
      <c r="D74" s="25">
        <v>27</v>
      </c>
      <c r="E74" s="23">
        <f t="shared" si="1"/>
        <v>316</v>
      </c>
    </row>
    <row r="75" spans="1:5">
      <c r="A75" s="21">
        <v>68</v>
      </c>
      <c r="B75" s="22" t="s">
        <v>103</v>
      </c>
      <c r="C75" s="25">
        <v>76</v>
      </c>
      <c r="D75" s="25">
        <v>45</v>
      </c>
      <c r="E75" s="23">
        <f t="shared" si="1"/>
        <v>121</v>
      </c>
    </row>
    <row r="76" spans="1:5">
      <c r="A76" s="21">
        <v>69</v>
      </c>
      <c r="B76" s="22" t="s">
        <v>104</v>
      </c>
      <c r="C76" s="25">
        <v>51</v>
      </c>
      <c r="D76" s="25">
        <v>4</v>
      </c>
      <c r="E76" s="23">
        <f t="shared" si="1"/>
        <v>55</v>
      </c>
    </row>
    <row r="77" spans="1:5">
      <c r="A77" s="21">
        <v>70</v>
      </c>
      <c r="B77" s="22" t="s">
        <v>105</v>
      </c>
      <c r="C77" s="25">
        <v>12</v>
      </c>
      <c r="D77" s="25">
        <v>4</v>
      </c>
      <c r="E77" s="23">
        <f t="shared" si="1"/>
        <v>16</v>
      </c>
    </row>
    <row r="78" spans="1:5">
      <c r="A78" s="21">
        <v>71</v>
      </c>
      <c r="B78" s="22" t="s">
        <v>106</v>
      </c>
      <c r="C78" s="25">
        <v>150</v>
      </c>
      <c r="D78" s="25">
        <v>27</v>
      </c>
      <c r="E78" s="23">
        <f t="shared" si="1"/>
        <v>177</v>
      </c>
    </row>
    <row r="79" spans="1:5">
      <c r="A79" s="21">
        <v>72</v>
      </c>
      <c r="B79" s="22" t="s">
        <v>107</v>
      </c>
      <c r="C79" s="25">
        <v>533</v>
      </c>
      <c r="D79" s="25">
        <v>702</v>
      </c>
      <c r="E79" s="23">
        <f t="shared" si="1"/>
        <v>1235</v>
      </c>
    </row>
    <row r="80" spans="1:5">
      <c r="A80" s="21">
        <v>73</v>
      </c>
      <c r="B80" s="22" t="s">
        <v>108</v>
      </c>
      <c r="C80" s="25">
        <v>0</v>
      </c>
      <c r="D80" s="25">
        <v>3284</v>
      </c>
      <c r="E80" s="23">
        <f t="shared" si="1"/>
        <v>3284</v>
      </c>
    </row>
    <row r="81" spans="1:5">
      <c r="A81" s="21">
        <v>74</v>
      </c>
      <c r="B81" s="22" t="s">
        <v>109</v>
      </c>
      <c r="C81" s="25">
        <v>1460</v>
      </c>
      <c r="D81" s="25">
        <v>2755</v>
      </c>
      <c r="E81" s="23">
        <f t="shared" si="1"/>
        <v>4215</v>
      </c>
    </row>
    <row r="82" spans="1:5">
      <c r="A82" s="21">
        <v>75</v>
      </c>
      <c r="B82" s="22" t="s">
        <v>110</v>
      </c>
      <c r="C82" s="25">
        <v>57</v>
      </c>
      <c r="D82" s="25">
        <v>189</v>
      </c>
      <c r="E82" s="23">
        <f t="shared" si="1"/>
        <v>246</v>
      </c>
    </row>
    <row r="83" spans="1:5">
      <c r="A83" s="21">
        <v>76</v>
      </c>
      <c r="B83" s="22" t="s">
        <v>111</v>
      </c>
      <c r="C83" s="25">
        <v>3</v>
      </c>
      <c r="D83" s="25">
        <v>10</v>
      </c>
      <c r="E83" s="23">
        <f t="shared" si="1"/>
        <v>13</v>
      </c>
    </row>
    <row r="84" spans="1:5">
      <c r="A84" s="21">
        <v>77</v>
      </c>
      <c r="B84" s="22" t="s">
        <v>112</v>
      </c>
      <c r="C84" s="25">
        <v>2</v>
      </c>
      <c r="D84" s="25">
        <v>1</v>
      </c>
      <c r="E84" s="23">
        <f t="shared" si="1"/>
        <v>3</v>
      </c>
    </row>
    <row r="85" spans="1:5">
      <c r="A85" s="21">
        <v>78</v>
      </c>
      <c r="B85" s="22" t="s">
        <v>113</v>
      </c>
      <c r="C85" s="25">
        <v>9</v>
      </c>
      <c r="D85" s="25">
        <v>7</v>
      </c>
      <c r="E85" s="23">
        <f t="shared" si="1"/>
        <v>16</v>
      </c>
    </row>
    <row r="86" spans="1:5">
      <c r="A86" s="21">
        <v>79</v>
      </c>
      <c r="B86" s="22" t="s">
        <v>114</v>
      </c>
      <c r="C86" s="25">
        <v>879</v>
      </c>
      <c r="D86" s="25">
        <v>2</v>
      </c>
      <c r="E86" s="23">
        <f t="shared" si="1"/>
        <v>881</v>
      </c>
    </row>
    <row r="87" spans="1:5">
      <c r="A87" s="21">
        <v>80</v>
      </c>
      <c r="B87" s="22" t="s">
        <v>115</v>
      </c>
      <c r="C87" s="25">
        <v>84</v>
      </c>
      <c r="D87" s="25">
        <v>30</v>
      </c>
      <c r="E87" s="23">
        <f t="shared" si="1"/>
        <v>114</v>
      </c>
    </row>
    <row r="88" spans="1:5">
      <c r="A88" s="21">
        <v>81</v>
      </c>
      <c r="B88" s="22" t="s">
        <v>116</v>
      </c>
      <c r="C88" s="25">
        <v>13150</v>
      </c>
      <c r="D88" s="25">
        <v>19</v>
      </c>
      <c r="E88" s="23">
        <f t="shared" si="1"/>
        <v>13169</v>
      </c>
    </row>
    <row r="89" spans="1:5">
      <c r="A89" s="21">
        <v>82</v>
      </c>
      <c r="B89" s="22" t="s">
        <v>117</v>
      </c>
      <c r="C89" s="25">
        <v>22</v>
      </c>
      <c r="D89" s="25">
        <v>18</v>
      </c>
      <c r="E89" s="23">
        <f t="shared" si="1"/>
        <v>40</v>
      </c>
    </row>
    <row r="90" spans="1:5">
      <c r="A90" s="21">
        <v>83</v>
      </c>
      <c r="B90" s="22" t="s">
        <v>118</v>
      </c>
      <c r="C90" s="25">
        <v>14</v>
      </c>
      <c r="D90" s="25">
        <v>10</v>
      </c>
      <c r="E90" s="23">
        <f t="shared" si="1"/>
        <v>24</v>
      </c>
    </row>
    <row r="91" spans="1:5">
      <c r="A91" s="21">
        <v>84</v>
      </c>
      <c r="B91" s="22" t="s">
        <v>119</v>
      </c>
      <c r="C91" s="25">
        <v>22813</v>
      </c>
      <c r="D91" s="25">
        <v>54396</v>
      </c>
      <c r="E91" s="23">
        <f t="shared" si="1"/>
        <v>77209</v>
      </c>
    </row>
    <row r="92" spans="1:5">
      <c r="A92" s="21">
        <v>85</v>
      </c>
      <c r="B92" s="22" t="s">
        <v>120</v>
      </c>
      <c r="C92" s="25">
        <v>3747</v>
      </c>
      <c r="D92" s="25">
        <v>648</v>
      </c>
      <c r="E92" s="23">
        <f t="shared" si="1"/>
        <v>4395</v>
      </c>
    </row>
    <row r="93" spans="1:5">
      <c r="A93" s="21">
        <v>86</v>
      </c>
      <c r="B93" s="22" t="s">
        <v>121</v>
      </c>
      <c r="C93" s="25">
        <v>391</v>
      </c>
      <c r="D93" s="25">
        <v>10</v>
      </c>
      <c r="E93" s="23">
        <f t="shared" si="1"/>
        <v>401</v>
      </c>
    </row>
    <row r="94" spans="1:5">
      <c r="A94" s="21">
        <v>87</v>
      </c>
      <c r="B94" s="22" t="s">
        <v>122</v>
      </c>
      <c r="C94" s="25">
        <v>3</v>
      </c>
      <c r="D94" s="25">
        <v>12</v>
      </c>
      <c r="E94" s="23">
        <f t="shared" si="1"/>
        <v>15</v>
      </c>
    </row>
    <row r="95" spans="1:5">
      <c r="A95" s="21">
        <v>88</v>
      </c>
      <c r="B95" s="22" t="s">
        <v>123</v>
      </c>
      <c r="C95" s="25">
        <v>301829</v>
      </c>
      <c r="D95" s="25">
        <v>104531</v>
      </c>
      <c r="E95" s="23">
        <f t="shared" si="1"/>
        <v>406360</v>
      </c>
    </row>
    <row r="96" spans="1:5">
      <c r="A96" s="21">
        <v>89</v>
      </c>
      <c r="B96" s="22" t="s">
        <v>124</v>
      </c>
      <c r="C96" s="25">
        <v>1199</v>
      </c>
      <c r="D96" s="25">
        <v>546</v>
      </c>
      <c r="E96" s="23">
        <f t="shared" si="1"/>
        <v>1745</v>
      </c>
    </row>
    <row r="97" spans="1:5">
      <c r="A97" s="27" t="s">
        <v>125</v>
      </c>
      <c r="B97" s="28"/>
      <c r="C97" s="24">
        <f>SUM(C8:C96)</f>
        <v>2644929</v>
      </c>
      <c r="D97" s="24">
        <f>SUM(D8:D96)</f>
        <v>2642648</v>
      </c>
      <c r="E97" s="24">
        <f t="shared" si="1"/>
        <v>5287577</v>
      </c>
    </row>
  </sheetData>
  <mergeCells count="4">
    <mergeCell ref="A1:E1"/>
    <mergeCell ref="A2:E2"/>
    <mergeCell ref="A3:E3"/>
    <mergeCell ref="A97:B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2" sqref="B12"/>
    </sheetView>
  </sheetViews>
  <sheetFormatPr defaultRowHeight="15"/>
  <cols>
    <col min="2" max="2" width="29.28515625" customWidth="1"/>
    <col min="3" max="3" width="12.28515625" bestFit="1" customWidth="1"/>
    <col min="4" max="4" width="13.85546875" customWidth="1"/>
    <col min="5" max="5" width="13.140625" bestFit="1" customWidth="1"/>
  </cols>
  <sheetData>
    <row r="1" spans="1:5" ht="15.75">
      <c r="A1" s="1" t="s">
        <v>26</v>
      </c>
    </row>
    <row r="2" spans="1:5" ht="15.75" thickBot="1"/>
    <row r="3" spans="1:5" ht="30.75" thickTop="1">
      <c r="A3" s="2" t="s">
        <v>1</v>
      </c>
      <c r="B3" s="3" t="s">
        <v>25</v>
      </c>
      <c r="C3" s="3" t="s">
        <v>8</v>
      </c>
      <c r="D3" s="3" t="s">
        <v>9</v>
      </c>
      <c r="E3" s="10" t="s">
        <v>10</v>
      </c>
    </row>
    <row r="4" spans="1:5">
      <c r="A4" s="4" t="s">
        <v>2</v>
      </c>
      <c r="B4" s="5" t="s">
        <v>3</v>
      </c>
      <c r="C4" s="5" t="s">
        <v>4</v>
      </c>
      <c r="D4" s="5" t="s">
        <v>5</v>
      </c>
      <c r="E4" s="11" t="s">
        <v>6</v>
      </c>
    </row>
    <row r="5" spans="1:5" ht="15.75">
      <c r="A5" s="12">
        <v>1</v>
      </c>
      <c r="B5" s="7" t="s">
        <v>11</v>
      </c>
      <c r="C5" s="8">
        <v>54390</v>
      </c>
      <c r="D5" s="8">
        <v>32320</v>
      </c>
      <c r="E5" s="13">
        <f>SUM(C5:D5)</f>
        <v>86710</v>
      </c>
    </row>
    <row r="6" spans="1:5" ht="15.75">
      <c r="A6" s="12">
        <v>2</v>
      </c>
      <c r="B6" s="7" t="s">
        <v>12</v>
      </c>
      <c r="C6" s="8" t="s">
        <v>7</v>
      </c>
      <c r="D6" s="8" t="s">
        <v>7</v>
      </c>
      <c r="E6" s="13">
        <f t="shared" ref="E6:E13" si="0">SUM(C6:D6)</f>
        <v>0</v>
      </c>
    </row>
    <row r="7" spans="1:5" ht="15.75">
      <c r="A7" s="12">
        <v>3</v>
      </c>
      <c r="B7" s="7" t="s">
        <v>13</v>
      </c>
      <c r="C7" s="8">
        <v>547161</v>
      </c>
      <c r="D7" s="8">
        <v>321472</v>
      </c>
      <c r="E7" s="13">
        <f t="shared" si="0"/>
        <v>868633</v>
      </c>
    </row>
    <row r="8" spans="1:5" ht="15.75">
      <c r="A8" s="12">
        <v>4</v>
      </c>
      <c r="B8" s="7" t="s">
        <v>14</v>
      </c>
      <c r="C8" s="8">
        <v>28428</v>
      </c>
      <c r="D8" s="8">
        <v>2430</v>
      </c>
      <c r="E8" s="13">
        <f t="shared" si="0"/>
        <v>30858</v>
      </c>
    </row>
    <row r="9" spans="1:5" ht="15.75">
      <c r="A9" s="12">
        <v>5</v>
      </c>
      <c r="B9" s="7" t="s">
        <v>15</v>
      </c>
      <c r="C9" s="8" t="s">
        <v>7</v>
      </c>
      <c r="D9" s="8" t="s">
        <v>7</v>
      </c>
      <c r="E9" s="13">
        <f t="shared" si="0"/>
        <v>0</v>
      </c>
    </row>
    <row r="10" spans="1:5" ht="15.75">
      <c r="A10" s="12">
        <v>6</v>
      </c>
      <c r="B10" s="7" t="s">
        <v>16</v>
      </c>
      <c r="C10" s="8" t="s">
        <v>7</v>
      </c>
      <c r="D10" s="8" t="s">
        <v>7</v>
      </c>
      <c r="E10" s="13">
        <f t="shared" si="0"/>
        <v>0</v>
      </c>
    </row>
    <row r="11" spans="1:5" ht="15.75">
      <c r="A11" s="12">
        <v>7</v>
      </c>
      <c r="B11" s="7" t="s">
        <v>17</v>
      </c>
      <c r="C11" s="8">
        <v>8954</v>
      </c>
      <c r="D11" s="8">
        <v>136</v>
      </c>
      <c r="E11" s="13">
        <f t="shared" si="0"/>
        <v>9090</v>
      </c>
    </row>
    <row r="12" spans="1:5" ht="15.75">
      <c r="A12" s="12">
        <v>8</v>
      </c>
      <c r="B12" s="7" t="s">
        <v>18</v>
      </c>
      <c r="C12" s="8">
        <v>18267</v>
      </c>
      <c r="D12" s="8">
        <v>23088</v>
      </c>
      <c r="E12" s="13">
        <f t="shared" si="0"/>
        <v>41355</v>
      </c>
    </row>
    <row r="13" spans="1:5" ht="15.75">
      <c r="A13" s="12">
        <v>9</v>
      </c>
      <c r="B13" s="7" t="s">
        <v>19</v>
      </c>
      <c r="C13" s="8">
        <v>1774</v>
      </c>
      <c r="D13" s="8">
        <v>6024</v>
      </c>
      <c r="E13" s="13">
        <f t="shared" si="0"/>
        <v>7798</v>
      </c>
    </row>
    <row r="14" spans="1:5" ht="15.75">
      <c r="A14" s="12">
        <v>10</v>
      </c>
      <c r="B14" s="7" t="s">
        <v>20</v>
      </c>
      <c r="C14" s="8">
        <v>85</v>
      </c>
      <c r="D14" s="8">
        <v>28</v>
      </c>
      <c r="E14" s="13">
        <f>SUM(C14:D14)</f>
        <v>113</v>
      </c>
    </row>
    <row r="15" spans="1:5" ht="15.75">
      <c r="A15" s="12">
        <v>11</v>
      </c>
      <c r="B15" s="7" t="s">
        <v>21</v>
      </c>
      <c r="C15" s="8">
        <v>23067</v>
      </c>
      <c r="D15" s="8">
        <v>54861</v>
      </c>
      <c r="E15" s="13">
        <f>SUM(C15:D15)</f>
        <v>77928</v>
      </c>
    </row>
    <row r="16" spans="1:5" ht="15.75">
      <c r="A16" s="12">
        <v>12</v>
      </c>
      <c r="B16" s="7" t="s">
        <v>22</v>
      </c>
      <c r="C16" s="8">
        <v>302744</v>
      </c>
      <c r="D16" s="8">
        <v>106119</v>
      </c>
      <c r="E16" s="13">
        <f t="shared" ref="E16:E17" si="1">SUM(C16:D16)</f>
        <v>408863</v>
      </c>
    </row>
    <row r="17" spans="1:5" ht="15.75">
      <c r="A17" s="12">
        <v>13</v>
      </c>
      <c r="B17" s="7" t="s">
        <v>23</v>
      </c>
      <c r="C17" s="8">
        <v>1508</v>
      </c>
      <c r="D17" s="8">
        <v>736</v>
      </c>
      <c r="E17" s="13">
        <f t="shared" si="1"/>
        <v>2244</v>
      </c>
    </row>
    <row r="18" spans="1:5" ht="15.75" thickBot="1">
      <c r="A18" s="29" t="s">
        <v>0</v>
      </c>
      <c r="B18" s="30"/>
      <c r="C18" s="6">
        <f>SUM(C5:C15)</f>
        <v>682126</v>
      </c>
      <c r="D18" s="6">
        <f>SUM(D5:D15)</f>
        <v>440359</v>
      </c>
      <c r="E18" s="14">
        <f>SUM(E5:E15)</f>
        <v>1122485</v>
      </c>
    </row>
    <row r="19" spans="1:5" ht="16.5" thickTop="1">
      <c r="A19" s="9" t="s">
        <v>24</v>
      </c>
    </row>
    <row r="20" spans="1:5" ht="15.75">
      <c r="A20" s="9" t="s">
        <v>27</v>
      </c>
    </row>
  </sheetData>
  <mergeCells count="1">
    <mergeCell ref="A18:B18"/>
  </mergeCells>
  <pageMargins left="0.7" right="0.7" top="0.75" bottom="0.75" header="0.3" footer="0.3"/>
  <pageSetup paperSize="2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8" sqref="B8"/>
    </sheetView>
  </sheetViews>
  <sheetFormatPr defaultRowHeight="15"/>
  <cols>
    <col min="2" max="2" width="29.28515625" customWidth="1"/>
    <col min="3" max="3" width="12.28515625" bestFit="1" customWidth="1"/>
    <col min="4" max="4" width="13.85546875" customWidth="1"/>
    <col min="5" max="5" width="13.140625" bestFit="1" customWidth="1"/>
  </cols>
  <sheetData>
    <row r="1" spans="1:5" ht="15.75">
      <c r="A1" s="1" t="s">
        <v>26</v>
      </c>
    </row>
    <row r="2" spans="1:5" ht="15.75" thickBot="1"/>
    <row r="3" spans="1:5" ht="30.75" thickTop="1">
      <c r="A3" s="2" t="s">
        <v>1</v>
      </c>
      <c r="B3" s="3" t="s">
        <v>25</v>
      </c>
      <c r="C3" s="3" t="s">
        <v>8</v>
      </c>
      <c r="D3" s="3" t="s">
        <v>9</v>
      </c>
      <c r="E3" s="10" t="s">
        <v>10</v>
      </c>
    </row>
    <row r="4" spans="1:5">
      <c r="A4" s="4" t="s">
        <v>2</v>
      </c>
      <c r="B4" s="5" t="s">
        <v>3</v>
      </c>
      <c r="C4" s="5" t="s">
        <v>4</v>
      </c>
      <c r="D4" s="5" t="s">
        <v>5</v>
      </c>
      <c r="E4" s="11" t="s">
        <v>6</v>
      </c>
    </row>
    <row r="5" spans="1:5" ht="15.75">
      <c r="A5" s="12">
        <v>1</v>
      </c>
      <c r="B5" s="7" t="s">
        <v>11</v>
      </c>
      <c r="C5" s="8">
        <v>54390</v>
      </c>
      <c r="D5" s="8">
        <v>32320</v>
      </c>
      <c r="E5" s="13">
        <f>SUM(C5:D5)</f>
        <v>86710</v>
      </c>
    </row>
    <row r="6" spans="1:5" ht="15.75">
      <c r="A6" s="12">
        <v>2</v>
      </c>
      <c r="B6" s="7" t="s">
        <v>12</v>
      </c>
      <c r="C6" s="8" t="s">
        <v>7</v>
      </c>
      <c r="D6" s="8" t="s">
        <v>7</v>
      </c>
      <c r="E6" s="13">
        <f t="shared" ref="E6:E13" si="0">SUM(C6:D6)</f>
        <v>0</v>
      </c>
    </row>
    <row r="7" spans="1:5" ht="15.75">
      <c r="A7" s="12">
        <v>3</v>
      </c>
      <c r="B7" s="7" t="s">
        <v>13</v>
      </c>
      <c r="C7" s="8">
        <v>547161</v>
      </c>
      <c r="D7" s="8">
        <v>321472</v>
      </c>
      <c r="E7" s="13">
        <f t="shared" si="0"/>
        <v>868633</v>
      </c>
    </row>
    <row r="8" spans="1:5" ht="15.75">
      <c r="A8" s="12">
        <v>4</v>
      </c>
      <c r="B8" s="7" t="s">
        <v>14</v>
      </c>
      <c r="C8" s="8">
        <v>28428</v>
      </c>
      <c r="D8" s="8">
        <v>2430</v>
      </c>
      <c r="E8" s="13">
        <f t="shared" si="0"/>
        <v>30858</v>
      </c>
    </row>
    <row r="9" spans="1:5" ht="15.75">
      <c r="A9" s="12">
        <v>5</v>
      </c>
      <c r="B9" s="7" t="s">
        <v>15</v>
      </c>
      <c r="C9" s="8" t="s">
        <v>7</v>
      </c>
      <c r="D9" s="8" t="s">
        <v>7</v>
      </c>
      <c r="E9" s="13">
        <f t="shared" si="0"/>
        <v>0</v>
      </c>
    </row>
    <row r="10" spans="1:5" ht="15.75">
      <c r="A10" s="12">
        <v>6</v>
      </c>
      <c r="B10" s="7" t="s">
        <v>16</v>
      </c>
      <c r="C10" s="8" t="s">
        <v>7</v>
      </c>
      <c r="D10" s="8" t="s">
        <v>7</v>
      </c>
      <c r="E10" s="13">
        <f t="shared" si="0"/>
        <v>0</v>
      </c>
    </row>
    <row r="11" spans="1:5" ht="15.75">
      <c r="A11" s="12">
        <v>7</v>
      </c>
      <c r="B11" s="7" t="s">
        <v>17</v>
      </c>
      <c r="C11" s="8">
        <v>8954</v>
      </c>
      <c r="D11" s="8">
        <v>136</v>
      </c>
      <c r="E11" s="13">
        <f t="shared" si="0"/>
        <v>9090</v>
      </c>
    </row>
    <row r="12" spans="1:5" ht="15.75">
      <c r="A12" s="12">
        <v>8</v>
      </c>
      <c r="B12" s="7" t="s">
        <v>18</v>
      </c>
      <c r="C12" s="8">
        <v>18267</v>
      </c>
      <c r="D12" s="8">
        <v>23088</v>
      </c>
      <c r="E12" s="13">
        <f t="shared" si="0"/>
        <v>41355</v>
      </c>
    </row>
    <row r="13" spans="1:5" ht="15.75">
      <c r="A13" s="12">
        <v>9</v>
      </c>
      <c r="B13" s="7" t="s">
        <v>19</v>
      </c>
      <c r="C13" s="8">
        <v>1774</v>
      </c>
      <c r="D13" s="8">
        <v>6024</v>
      </c>
      <c r="E13" s="13">
        <f t="shared" si="0"/>
        <v>7798</v>
      </c>
    </row>
    <row r="14" spans="1:5" ht="15.75">
      <c r="A14" s="12">
        <v>10</v>
      </c>
      <c r="B14" s="7" t="s">
        <v>20</v>
      </c>
      <c r="C14" s="8">
        <v>85</v>
      </c>
      <c r="D14" s="8">
        <v>28</v>
      </c>
      <c r="E14" s="13">
        <f>SUM(C14:D14)</f>
        <v>113</v>
      </c>
    </row>
    <row r="15" spans="1:5" ht="15.75">
      <c r="A15" s="12">
        <v>11</v>
      </c>
      <c r="B15" s="7" t="s">
        <v>21</v>
      </c>
      <c r="C15" s="8">
        <v>23067</v>
      </c>
      <c r="D15" s="8">
        <v>54861</v>
      </c>
      <c r="E15" s="13">
        <f>SUM(C15:D15)</f>
        <v>77928</v>
      </c>
    </row>
    <row r="16" spans="1:5" ht="15.75">
      <c r="A16" s="12">
        <v>12</v>
      </c>
      <c r="B16" s="7" t="s">
        <v>22</v>
      </c>
      <c r="C16" s="8">
        <v>302744</v>
      </c>
      <c r="D16" s="8">
        <v>106119</v>
      </c>
      <c r="E16" s="13">
        <f t="shared" ref="E16:E17" si="1">SUM(C16:D16)</f>
        <v>408863</v>
      </c>
    </row>
    <row r="17" spans="1:5" ht="15.75">
      <c r="A17" s="12">
        <v>13</v>
      </c>
      <c r="B17" s="7" t="s">
        <v>23</v>
      </c>
      <c r="C17" s="8">
        <v>1508</v>
      </c>
      <c r="D17" s="8">
        <v>736</v>
      </c>
      <c r="E17" s="13">
        <f t="shared" si="1"/>
        <v>2244</v>
      </c>
    </row>
    <row r="18" spans="1:5" ht="15.75" thickBot="1">
      <c r="A18" s="29" t="s">
        <v>0</v>
      </c>
      <c r="B18" s="30"/>
      <c r="C18" s="6">
        <f>SUM(C5:C15)</f>
        <v>682126</v>
      </c>
      <c r="D18" s="6">
        <f>SUM(D5:D15)</f>
        <v>440359</v>
      </c>
      <c r="E18" s="14">
        <f>SUM(E5:E15)</f>
        <v>1122485</v>
      </c>
    </row>
    <row r="19" spans="1:5" ht="16.5" thickTop="1">
      <c r="A19" s="9" t="s">
        <v>24</v>
      </c>
    </row>
    <row r="20" spans="1:5" ht="15.75">
      <c r="A20" s="9" t="s">
        <v>27</v>
      </c>
    </row>
  </sheetData>
  <mergeCells count="1">
    <mergeCell ref="A18:B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Semester I 2019</vt:lpstr>
      <vt:lpstr>Semester II 2018</vt:lpstr>
      <vt:lpstr>Semester I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2019-12-16T06:54:10Z</cp:lastPrinted>
  <dcterms:created xsi:type="dcterms:W3CDTF">2019-03-05T00:48:40Z</dcterms:created>
  <dcterms:modified xsi:type="dcterms:W3CDTF">2019-12-16T06:54:13Z</dcterms:modified>
</cp:coreProperties>
</file>