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170" yWindow="1170" windowWidth="12075" windowHeight="10650" activeTab="1"/>
  </bookViews>
  <sheets>
    <sheet name="Semester I 2019" sheetId="3" r:id="rId1"/>
    <sheet name="Semester II 2018" sheetId="2" r:id="rId2"/>
    <sheet name="Semester I 2018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2" l="1"/>
  <c r="K16" i="2"/>
  <c r="J16" i="2"/>
  <c r="I16" i="2"/>
  <c r="H16" i="2"/>
  <c r="G16" i="2"/>
  <c r="F16" i="2"/>
  <c r="E16" i="2"/>
  <c r="D16" i="2"/>
  <c r="C16" i="2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D16" i="3"/>
  <c r="C16" i="3"/>
  <c r="F16" i="3" l="1"/>
  <c r="E16" i="3"/>
  <c r="E6" i="1" l="1"/>
  <c r="E7" i="1"/>
  <c r="E8" i="1"/>
  <c r="E9" i="1"/>
  <c r="E10" i="1"/>
  <c r="E11" i="1"/>
  <c r="E12" i="1"/>
  <c r="E13" i="1"/>
  <c r="E14" i="1"/>
  <c r="E5" i="1"/>
  <c r="D15" i="1"/>
  <c r="C15" i="1"/>
  <c r="E15" i="1" l="1"/>
</calcChain>
</file>

<file path=xl/sharedStrings.xml><?xml version="1.0" encoding="utf-8"?>
<sst xmlns="http://schemas.openxmlformats.org/spreadsheetml/2006/main" count="107" uniqueCount="58">
  <si>
    <t xml:space="preserve">Jumlah </t>
  </si>
  <si>
    <t>No.</t>
  </si>
  <si>
    <t>(1)</t>
  </si>
  <si>
    <t>(2)</t>
  </si>
  <si>
    <t>(3)</t>
  </si>
  <si>
    <t>(4)</t>
  </si>
  <si>
    <t>(5)</t>
  </si>
  <si>
    <t>Keterangan :</t>
  </si>
  <si>
    <t xml:space="preserve">Tingakat Pendidikan </t>
  </si>
  <si>
    <t xml:space="preserve">Penduduk Tamat SMP </t>
  </si>
  <si>
    <t>Tidak Tamat SD</t>
  </si>
  <si>
    <t>Penduduk Tidak Tamat SMP</t>
  </si>
  <si>
    <t>Penduduk Tamat SMA</t>
  </si>
  <si>
    <t>Penduduk Tidak Tamat SMA</t>
  </si>
  <si>
    <t xml:space="preserve">Jumlah Penduduk Diploma </t>
  </si>
  <si>
    <t>Jumlah Penduduk S1</t>
  </si>
  <si>
    <t>Jumlah Penduduk S2</t>
  </si>
  <si>
    <t xml:space="preserve">Jumlah Penduduk S3 </t>
  </si>
  <si>
    <t>-</t>
  </si>
  <si>
    <t>Penduduk Tamat SD</t>
  </si>
  <si>
    <t>Laki-Laki (jiwa)</t>
  </si>
  <si>
    <t xml:space="preserve">Perempuan (jiwa) </t>
  </si>
  <si>
    <t xml:space="preserve">Jumlah (jiwa) </t>
  </si>
  <si>
    <t>Data sampai dengan 30 Juni 2018</t>
  </si>
  <si>
    <t>Data sampai dengan 30 Juni 2019</t>
  </si>
  <si>
    <t>Jumlah Penduduk  Menurut Tingkat Pendidikan Semester I Tahun 2019</t>
  </si>
  <si>
    <t>Jumlah Penduduk  Menurut Tingkat Pendidikan Semester I Tahun 2018</t>
  </si>
  <si>
    <t>Jumlah Penduduk  Menurut Tingkat Pendidikan Semester II Tahun 2018</t>
  </si>
  <si>
    <t>NO</t>
  </si>
  <si>
    <t>KABUPATEN/KOTA</t>
  </si>
  <si>
    <t>Tdk/Blm Sekolah</t>
  </si>
  <si>
    <t>Blm Tamat SD</t>
  </si>
  <si>
    <t>Tamat SD</t>
  </si>
  <si>
    <t>SLTP</t>
  </si>
  <si>
    <t>SLTA</t>
  </si>
  <si>
    <t>/Sederajat</t>
  </si>
  <si>
    <t>Laki-laki</t>
  </si>
  <si>
    <t>Perempuan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</si>
  <si>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</si>
  <si>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</si>
  <si>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</si>
  <si>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</si>
  <si>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</si>
  <si>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</si>
  <si>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</si>
  <si>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</si>
  <si>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</si>
  <si>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</si>
  <si>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TOTAL</t>
  </si>
  <si>
    <t>D-I/II</t>
  </si>
  <si>
    <t>Akademi/D-III/</t>
  </si>
  <si>
    <t>D-IV</t>
  </si>
  <si>
    <t>Strata-II</t>
  </si>
  <si>
    <t>Strata-III</t>
  </si>
  <si>
    <t>Sarjana Muda</t>
  </si>
  <si>
    <t>/Strata-I</t>
  </si>
  <si>
    <t>Keterangan</t>
  </si>
  <si>
    <t>Data sampai dengan 31 Desember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</si>
</sst>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Yu Gothic UI Semibold"/>
      <family val="2"/>
    </font>
    <font>
      <sz val="12"/>
      <color theme="1"/>
      <name val="Yu Gothic UI Light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5" xfId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horizontal="right"/>
    </xf>
    <xf numFmtId="0" fontId="3" fillId="0" borderId="8" xfId="0" applyFont="1" applyBorder="1"/>
    <xf numFmtId="0" fontId="3" fillId="0" borderId="0" xfId="0" applyFont="1" applyBorder="1"/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4" fillId="0" borderId="1" xfId="2" applyNumberFormat="1" applyFont="1" applyFill="1" applyBorder="1" applyAlignment="1">
      <alignment horizontal="right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top" wrapText="1"/>
    </xf>
    <xf numFmtId="165" fontId="4" fillId="0" borderId="1" xfId="2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165" fontId="0" fillId="0" borderId="1" xfId="2" applyNumberFormat="1" applyFont="1" applyBorder="1"/>
    <xf numFmtId="0" fontId="7" fillId="0" borderId="1" xfId="0" applyFont="1" applyBorder="1"/>
    <xf numFmtId="0" fontId="7" fillId="0" borderId="0" xfId="0" applyFont="1"/>
    <xf numFmtId="165" fontId="8" fillId="0" borderId="1" xfId="2" applyNumberFormat="1" applyFont="1" applyFill="1" applyBorder="1" applyAlignment="1">
      <alignment horizontal="right" vertical="center"/>
    </xf>
    <xf numFmtId="165" fontId="8" fillId="0" borderId="1" xfId="2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5" fillId="3" borderId="1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D1" workbookViewId="0">
      <selection activeCell="H18" sqref="H18"/>
    </sheetView>
  </sheetViews>
  <sheetFormatPr defaultRowHeight="15"/>
  <cols>
    <col min="1" max="1" width="5.28515625" customWidth="1"/>
    <col min="2" max="2" width="16.7109375" customWidth="1"/>
    <col min="3" max="3" width="8.28515625" customWidth="1"/>
    <col min="4" max="4" width="10.28515625" customWidth="1"/>
    <col min="5" max="5" width="8.5703125" customWidth="1"/>
    <col min="6" max="6" width="10.5703125" customWidth="1"/>
    <col min="7" max="7" width="8.5703125" customWidth="1"/>
    <col min="8" max="8" width="10.5703125" customWidth="1"/>
    <col min="9" max="9" width="8.42578125" customWidth="1"/>
    <col min="10" max="10" width="10.5703125" customWidth="1"/>
    <col min="11" max="11" width="8.28515625" customWidth="1"/>
    <col min="12" max="12" width="10.28515625" customWidth="1"/>
    <col min="13" max="13" width="8.28515625" customWidth="1"/>
    <col min="14" max="14" width="10.42578125" customWidth="1"/>
    <col min="15" max="15" width="8.140625" customWidth="1"/>
    <col min="16" max="16" width="10" customWidth="1"/>
    <col min="17" max="17" width="8.7109375" customWidth="1"/>
    <col min="18" max="18" width="10.42578125" customWidth="1"/>
    <col min="19" max="19" width="8.42578125" customWidth="1"/>
    <col min="20" max="20" width="10.42578125" customWidth="1"/>
    <col min="21" max="21" width="8.28515625" customWidth="1"/>
    <col min="22" max="22" width="10.140625" customWidth="1"/>
  </cols>
  <sheetData>
    <row r="1" spans="1:23" ht="15.75">
      <c r="A1" s="1" t="s">
        <v>25</v>
      </c>
    </row>
    <row r="3" spans="1:23">
      <c r="A3" s="44" t="s">
        <v>28</v>
      </c>
      <c r="B3" s="47" t="s">
        <v>29</v>
      </c>
      <c r="C3" s="38" t="s">
        <v>30</v>
      </c>
      <c r="D3" s="38"/>
      <c r="E3" s="38" t="s">
        <v>31</v>
      </c>
      <c r="F3" s="38"/>
      <c r="G3" s="38" t="s">
        <v>32</v>
      </c>
      <c r="H3" s="43"/>
      <c r="I3" s="33" t="s">
        <v>33</v>
      </c>
      <c r="J3" s="36"/>
      <c r="K3" s="33" t="s">
        <v>34</v>
      </c>
      <c r="L3" s="36"/>
      <c r="M3" s="37" t="s">
        <v>49</v>
      </c>
      <c r="N3" s="43"/>
      <c r="O3" s="33" t="s">
        <v>50</v>
      </c>
      <c r="P3" s="34"/>
      <c r="Q3" s="35" t="s">
        <v>51</v>
      </c>
      <c r="R3" s="36"/>
      <c r="S3" s="37" t="s">
        <v>52</v>
      </c>
      <c r="T3" s="38"/>
      <c r="U3" s="38" t="s">
        <v>53</v>
      </c>
      <c r="V3" s="38"/>
    </row>
    <row r="4" spans="1:23">
      <c r="A4" s="45"/>
      <c r="B4" s="48"/>
      <c r="C4" s="38"/>
      <c r="D4" s="38"/>
      <c r="E4" s="38"/>
      <c r="F4" s="38"/>
      <c r="G4" s="38"/>
      <c r="H4" s="43"/>
      <c r="I4" s="50" t="s">
        <v>35</v>
      </c>
      <c r="J4" s="42"/>
      <c r="K4" s="50" t="s">
        <v>35</v>
      </c>
      <c r="L4" s="42"/>
      <c r="M4" s="37"/>
      <c r="N4" s="43"/>
      <c r="O4" s="39" t="s">
        <v>54</v>
      </c>
      <c r="P4" s="40"/>
      <c r="Q4" s="41" t="s">
        <v>55</v>
      </c>
      <c r="R4" s="42"/>
      <c r="S4" s="37"/>
      <c r="T4" s="38"/>
      <c r="U4" s="38"/>
      <c r="V4" s="38"/>
    </row>
    <row r="5" spans="1:23" ht="21">
      <c r="A5" s="46"/>
      <c r="B5" s="49"/>
      <c r="C5" s="16" t="s">
        <v>36</v>
      </c>
      <c r="D5" s="16" t="s">
        <v>37</v>
      </c>
      <c r="E5" s="16" t="s">
        <v>36</v>
      </c>
      <c r="F5" s="16" t="s">
        <v>37</v>
      </c>
      <c r="G5" s="16" t="s">
        <v>36</v>
      </c>
      <c r="H5" s="16" t="s">
        <v>37</v>
      </c>
      <c r="I5" s="16" t="s">
        <v>36</v>
      </c>
      <c r="J5" s="16" t="s">
        <v>37</v>
      </c>
      <c r="K5" s="16" t="s">
        <v>36</v>
      </c>
      <c r="L5" s="16" t="s">
        <v>37</v>
      </c>
      <c r="M5" s="16" t="s">
        <v>36</v>
      </c>
      <c r="N5" s="16" t="s">
        <v>37</v>
      </c>
      <c r="O5" s="16" t="s">
        <v>36</v>
      </c>
      <c r="P5" s="16" t="s">
        <v>37</v>
      </c>
      <c r="Q5" s="16" t="s">
        <v>36</v>
      </c>
      <c r="R5" s="16" t="s">
        <v>37</v>
      </c>
      <c r="S5" s="16" t="s">
        <v>36</v>
      </c>
      <c r="T5" s="16" t="s">
        <v>37</v>
      </c>
      <c r="U5" s="16" t="s">
        <v>36</v>
      </c>
      <c r="V5" s="16" t="s">
        <v>37</v>
      </c>
    </row>
    <row r="6" spans="1:23">
      <c r="A6" s="30">
        <v>1</v>
      </c>
      <c r="B6" s="31" t="s">
        <v>38</v>
      </c>
      <c r="C6" s="26">
        <v>114032</v>
      </c>
      <c r="D6" s="26">
        <v>124956</v>
      </c>
      <c r="E6" s="26">
        <v>40114</v>
      </c>
      <c r="F6" s="26">
        <v>39670</v>
      </c>
      <c r="G6" s="26">
        <v>84838</v>
      </c>
      <c r="H6" s="26">
        <v>89597</v>
      </c>
      <c r="I6" s="26">
        <v>44175</v>
      </c>
      <c r="J6" s="26">
        <v>42865</v>
      </c>
      <c r="K6" s="26">
        <v>62641</v>
      </c>
      <c r="L6" s="26">
        <v>46572</v>
      </c>
      <c r="M6" s="26">
        <v>1315</v>
      </c>
      <c r="N6" s="26">
        <v>1173</v>
      </c>
      <c r="O6" s="26">
        <v>2023</v>
      </c>
      <c r="P6" s="26">
        <v>2700</v>
      </c>
      <c r="Q6" s="26">
        <v>11406</v>
      </c>
      <c r="R6" s="26">
        <v>9904</v>
      </c>
      <c r="S6" s="26">
        <v>880</v>
      </c>
      <c r="T6" s="26">
        <v>360</v>
      </c>
      <c r="U6" s="26">
        <v>77</v>
      </c>
      <c r="V6" s="26">
        <v>23</v>
      </c>
      <c r="W6" s="27"/>
    </row>
    <row r="7" spans="1:23">
      <c r="A7" s="30">
        <v>2</v>
      </c>
      <c r="B7" s="31" t="s">
        <v>39</v>
      </c>
      <c r="C7" s="26">
        <v>168039</v>
      </c>
      <c r="D7" s="26">
        <v>187159</v>
      </c>
      <c r="E7" s="26">
        <v>76090</v>
      </c>
      <c r="F7" s="26">
        <v>77611</v>
      </c>
      <c r="G7" s="26">
        <v>101939</v>
      </c>
      <c r="H7" s="26">
        <v>111391</v>
      </c>
      <c r="I7" s="26">
        <v>68916</v>
      </c>
      <c r="J7" s="26">
        <v>69095</v>
      </c>
      <c r="K7" s="26">
        <v>81931</v>
      </c>
      <c r="L7" s="26">
        <v>58473</v>
      </c>
      <c r="M7" s="26">
        <v>2679</v>
      </c>
      <c r="N7" s="26">
        <v>2255</v>
      </c>
      <c r="O7" s="26">
        <v>2610</v>
      </c>
      <c r="P7" s="26">
        <v>3269</v>
      </c>
      <c r="Q7" s="26">
        <v>17348</v>
      </c>
      <c r="R7" s="26">
        <v>13525</v>
      </c>
      <c r="S7" s="26">
        <v>955</v>
      </c>
      <c r="T7" s="26">
        <v>276</v>
      </c>
      <c r="U7" s="26">
        <v>107</v>
      </c>
      <c r="V7" s="26">
        <v>91</v>
      </c>
      <c r="W7" s="27"/>
    </row>
    <row r="8" spans="1:23">
      <c r="A8" s="30">
        <v>3</v>
      </c>
      <c r="B8" s="31" t="s">
        <v>40</v>
      </c>
      <c r="C8" s="26">
        <v>197281</v>
      </c>
      <c r="D8" s="26">
        <v>199142</v>
      </c>
      <c r="E8" s="26">
        <v>84432</v>
      </c>
      <c r="F8" s="26">
        <v>81944</v>
      </c>
      <c r="G8" s="26">
        <v>166575</v>
      </c>
      <c r="H8" s="26">
        <v>178785</v>
      </c>
      <c r="I8" s="26">
        <v>85874</v>
      </c>
      <c r="J8" s="26">
        <v>91632</v>
      </c>
      <c r="K8" s="26">
        <v>85741</v>
      </c>
      <c r="L8" s="26">
        <v>72074</v>
      </c>
      <c r="M8" s="26">
        <v>2602</v>
      </c>
      <c r="N8" s="26">
        <v>2889</v>
      </c>
      <c r="O8" s="26">
        <v>2640</v>
      </c>
      <c r="P8" s="26">
        <v>3770</v>
      </c>
      <c r="Q8" s="26">
        <v>22116</v>
      </c>
      <c r="R8" s="26">
        <v>18118</v>
      </c>
      <c r="S8" s="26">
        <v>1137</v>
      </c>
      <c r="T8" s="26">
        <v>403</v>
      </c>
      <c r="U8" s="26">
        <v>100</v>
      </c>
      <c r="V8" s="26">
        <v>96</v>
      </c>
      <c r="W8" s="27"/>
    </row>
    <row r="9" spans="1:23">
      <c r="A9" s="30">
        <v>4</v>
      </c>
      <c r="B9" s="31" t="s">
        <v>41</v>
      </c>
      <c r="C9" s="26">
        <v>54984</v>
      </c>
      <c r="D9" s="26">
        <v>53597</v>
      </c>
      <c r="E9" s="26">
        <v>34378</v>
      </c>
      <c r="F9" s="26">
        <v>34148</v>
      </c>
      <c r="G9" s="26">
        <v>71649</v>
      </c>
      <c r="H9" s="26">
        <v>78471</v>
      </c>
      <c r="I9" s="26">
        <v>37745</v>
      </c>
      <c r="J9" s="26">
        <v>39429</v>
      </c>
      <c r="K9" s="26">
        <v>45974</v>
      </c>
      <c r="L9" s="26">
        <v>38956</v>
      </c>
      <c r="M9" s="26">
        <v>1425</v>
      </c>
      <c r="N9" s="26">
        <v>1514</v>
      </c>
      <c r="O9" s="26">
        <v>1944</v>
      </c>
      <c r="P9" s="26">
        <v>2831</v>
      </c>
      <c r="Q9" s="26">
        <v>9056</v>
      </c>
      <c r="R9" s="26">
        <v>8188</v>
      </c>
      <c r="S9" s="26">
        <v>390</v>
      </c>
      <c r="T9" s="26">
        <v>182</v>
      </c>
      <c r="U9" s="26">
        <v>17</v>
      </c>
      <c r="V9" s="26">
        <v>15</v>
      </c>
      <c r="W9" s="27"/>
    </row>
    <row r="10" spans="1:23">
      <c r="A10" s="30">
        <v>5</v>
      </c>
      <c r="B10" s="31" t="s">
        <v>42</v>
      </c>
      <c r="C10" s="26">
        <v>40881</v>
      </c>
      <c r="D10" s="26">
        <v>40630</v>
      </c>
      <c r="E10" s="26">
        <v>16909</v>
      </c>
      <c r="F10" s="26">
        <v>17561</v>
      </c>
      <c r="G10" s="26">
        <v>13525</v>
      </c>
      <c r="H10" s="26">
        <v>14870</v>
      </c>
      <c r="I10" s="26">
        <v>11936</v>
      </c>
      <c r="J10" s="26">
        <v>12877</v>
      </c>
      <c r="K10" s="26">
        <v>21272</v>
      </c>
      <c r="L10" s="26">
        <v>17806</v>
      </c>
      <c r="M10" s="26">
        <v>1058</v>
      </c>
      <c r="N10" s="26">
        <v>1340</v>
      </c>
      <c r="O10" s="26">
        <v>829</v>
      </c>
      <c r="P10" s="26">
        <v>1327</v>
      </c>
      <c r="Q10" s="26">
        <v>5067</v>
      </c>
      <c r="R10" s="26">
        <v>4580</v>
      </c>
      <c r="S10" s="26">
        <v>185</v>
      </c>
      <c r="T10" s="26">
        <v>67</v>
      </c>
      <c r="U10" s="26">
        <v>8</v>
      </c>
      <c r="V10" s="26">
        <v>1</v>
      </c>
      <c r="W10" s="27"/>
    </row>
    <row r="11" spans="1:23">
      <c r="A11" s="30">
        <v>6</v>
      </c>
      <c r="B11" s="31" t="s">
        <v>43</v>
      </c>
      <c r="C11" s="26">
        <v>68681</v>
      </c>
      <c r="D11" s="26">
        <v>67197</v>
      </c>
      <c r="E11" s="26">
        <v>35610</v>
      </c>
      <c r="F11" s="26">
        <v>34589</v>
      </c>
      <c r="G11" s="26">
        <v>54676</v>
      </c>
      <c r="H11" s="26">
        <v>56258</v>
      </c>
      <c r="I11" s="26">
        <v>28486</v>
      </c>
      <c r="J11" s="26">
        <v>30912</v>
      </c>
      <c r="K11" s="26">
        <v>64765</v>
      </c>
      <c r="L11" s="26">
        <v>58309</v>
      </c>
      <c r="M11" s="26">
        <v>1709</v>
      </c>
      <c r="N11" s="26">
        <v>2052</v>
      </c>
      <c r="O11" s="26">
        <v>1107</v>
      </c>
      <c r="P11" s="26">
        <v>1909</v>
      </c>
      <c r="Q11" s="26">
        <v>11775</v>
      </c>
      <c r="R11" s="26">
        <v>11425</v>
      </c>
      <c r="S11" s="26">
        <v>386</v>
      </c>
      <c r="T11" s="26">
        <v>141</v>
      </c>
      <c r="U11" s="26">
        <v>40</v>
      </c>
      <c r="V11" s="26">
        <v>38</v>
      </c>
      <c r="W11" s="27"/>
    </row>
    <row r="12" spans="1:23">
      <c r="A12" s="30">
        <v>7</v>
      </c>
      <c r="B12" s="31" t="s">
        <v>44</v>
      </c>
      <c r="C12" s="26">
        <v>20121</v>
      </c>
      <c r="D12" s="26">
        <v>19814</v>
      </c>
      <c r="E12" s="26">
        <v>5927</v>
      </c>
      <c r="F12" s="26">
        <v>5399</v>
      </c>
      <c r="G12" s="26">
        <v>17869</v>
      </c>
      <c r="H12" s="26">
        <v>20997</v>
      </c>
      <c r="I12" s="26">
        <v>7701</v>
      </c>
      <c r="J12" s="26">
        <v>9333</v>
      </c>
      <c r="K12" s="26">
        <v>13970</v>
      </c>
      <c r="L12" s="26">
        <v>10585</v>
      </c>
      <c r="M12" s="26">
        <v>317</v>
      </c>
      <c r="N12" s="26">
        <v>421</v>
      </c>
      <c r="O12" s="26">
        <v>541</v>
      </c>
      <c r="P12" s="26">
        <v>920</v>
      </c>
      <c r="Q12" s="26">
        <v>3104</v>
      </c>
      <c r="R12" s="26">
        <v>3204</v>
      </c>
      <c r="S12" s="26">
        <v>194</v>
      </c>
      <c r="T12" s="26">
        <v>76</v>
      </c>
      <c r="U12" s="26">
        <v>7</v>
      </c>
      <c r="V12" s="26">
        <v>2</v>
      </c>
      <c r="W12" s="27"/>
    </row>
    <row r="13" spans="1:23">
      <c r="A13" s="30">
        <v>8</v>
      </c>
      <c r="B13" s="31" t="s">
        <v>45</v>
      </c>
      <c r="C13" s="26">
        <v>38695</v>
      </c>
      <c r="D13" s="26">
        <v>44003</v>
      </c>
      <c r="E13" s="26">
        <v>17210</v>
      </c>
      <c r="F13" s="26">
        <v>16791</v>
      </c>
      <c r="G13" s="26">
        <v>27337</v>
      </c>
      <c r="H13" s="26">
        <v>28467</v>
      </c>
      <c r="I13" s="26">
        <v>13676</v>
      </c>
      <c r="J13" s="26">
        <v>14266</v>
      </c>
      <c r="K13" s="26">
        <v>18805</v>
      </c>
      <c r="L13" s="26">
        <v>12992</v>
      </c>
      <c r="M13" s="26">
        <v>561</v>
      </c>
      <c r="N13" s="26">
        <v>374</v>
      </c>
      <c r="O13" s="26">
        <v>594</v>
      </c>
      <c r="P13" s="26">
        <v>718</v>
      </c>
      <c r="Q13" s="26">
        <v>3472</v>
      </c>
      <c r="R13" s="26">
        <v>2390</v>
      </c>
      <c r="S13" s="26">
        <v>130</v>
      </c>
      <c r="T13" s="26">
        <v>41</v>
      </c>
      <c r="U13" s="26">
        <v>6</v>
      </c>
      <c r="V13" s="26">
        <v>1</v>
      </c>
      <c r="W13" s="27"/>
    </row>
    <row r="14" spans="1:23">
      <c r="A14" s="30">
        <v>9</v>
      </c>
      <c r="B14" s="31" t="s">
        <v>46</v>
      </c>
      <c r="C14" s="26">
        <v>51492</v>
      </c>
      <c r="D14" s="26">
        <v>55141</v>
      </c>
      <c r="E14" s="26">
        <v>31670</v>
      </c>
      <c r="F14" s="26">
        <v>35085</v>
      </c>
      <c r="G14" s="26">
        <v>18789</v>
      </c>
      <c r="H14" s="26">
        <v>22610</v>
      </c>
      <c r="I14" s="26">
        <v>26245</v>
      </c>
      <c r="J14" s="26">
        <v>27633</v>
      </c>
      <c r="K14" s="26">
        <v>60113</v>
      </c>
      <c r="L14" s="26">
        <v>50763</v>
      </c>
      <c r="M14" s="26">
        <v>725</v>
      </c>
      <c r="N14" s="26">
        <v>854</v>
      </c>
      <c r="O14" s="26">
        <v>3183</v>
      </c>
      <c r="P14" s="26">
        <v>4540</v>
      </c>
      <c r="Q14" s="26">
        <v>19033</v>
      </c>
      <c r="R14" s="26">
        <v>17681</v>
      </c>
      <c r="S14" s="26">
        <v>2337</v>
      </c>
      <c r="T14" s="26">
        <v>1230</v>
      </c>
      <c r="U14" s="26">
        <v>248</v>
      </c>
      <c r="V14" s="26">
        <v>82</v>
      </c>
      <c r="W14" s="27"/>
    </row>
    <row r="15" spans="1:23">
      <c r="A15" s="30">
        <v>10</v>
      </c>
      <c r="B15" s="31" t="s">
        <v>47</v>
      </c>
      <c r="C15" s="26">
        <v>18464</v>
      </c>
      <c r="D15" s="26">
        <v>17837</v>
      </c>
      <c r="E15" s="26">
        <v>9782</v>
      </c>
      <c r="F15" s="26">
        <v>10086</v>
      </c>
      <c r="G15" s="26">
        <v>7556</v>
      </c>
      <c r="H15" s="26">
        <v>8671</v>
      </c>
      <c r="I15" s="26">
        <v>7788</v>
      </c>
      <c r="J15" s="26">
        <v>8830</v>
      </c>
      <c r="K15" s="26">
        <v>21916</v>
      </c>
      <c r="L15" s="26">
        <v>21044</v>
      </c>
      <c r="M15" s="26">
        <v>424</v>
      </c>
      <c r="N15" s="26">
        <v>844</v>
      </c>
      <c r="O15" s="26">
        <v>841</v>
      </c>
      <c r="P15" s="26">
        <v>1468</v>
      </c>
      <c r="Q15" s="26">
        <v>6579</v>
      </c>
      <c r="R15" s="26">
        <v>6249</v>
      </c>
      <c r="S15" s="26">
        <v>414</v>
      </c>
      <c r="T15" s="26">
        <v>168</v>
      </c>
      <c r="U15" s="26">
        <v>13</v>
      </c>
      <c r="V15" s="26">
        <v>0</v>
      </c>
      <c r="W15" s="27"/>
    </row>
    <row r="16" spans="1:23">
      <c r="A16" s="32" t="s">
        <v>48</v>
      </c>
      <c r="B16" s="32"/>
      <c r="C16" s="28">
        <f t="shared" ref="C16:V16" si="0">SUM(C6:C15)</f>
        <v>772670</v>
      </c>
      <c r="D16" s="28">
        <f t="shared" si="0"/>
        <v>809476</v>
      </c>
      <c r="E16" s="28">
        <f t="shared" si="0"/>
        <v>352122</v>
      </c>
      <c r="F16" s="28">
        <f t="shared" si="0"/>
        <v>352884</v>
      </c>
      <c r="G16" s="28">
        <f t="shared" si="0"/>
        <v>564753</v>
      </c>
      <c r="H16" s="28">
        <f t="shared" si="0"/>
        <v>610117</v>
      </c>
      <c r="I16" s="28">
        <f t="shared" si="0"/>
        <v>332542</v>
      </c>
      <c r="J16" s="28">
        <f t="shared" si="0"/>
        <v>346872</v>
      </c>
      <c r="K16" s="28">
        <f t="shared" si="0"/>
        <v>477128</v>
      </c>
      <c r="L16" s="28">
        <f t="shared" si="0"/>
        <v>387574</v>
      </c>
      <c r="M16" s="29">
        <f t="shared" si="0"/>
        <v>12815</v>
      </c>
      <c r="N16" s="29">
        <f t="shared" si="0"/>
        <v>13716</v>
      </c>
      <c r="O16" s="29">
        <f t="shared" si="0"/>
        <v>16312</v>
      </c>
      <c r="P16" s="29">
        <f t="shared" si="0"/>
        <v>23452</v>
      </c>
      <c r="Q16" s="29">
        <f t="shared" si="0"/>
        <v>108956</v>
      </c>
      <c r="R16" s="29">
        <f t="shared" si="0"/>
        <v>95264</v>
      </c>
      <c r="S16" s="29">
        <f t="shared" si="0"/>
        <v>7008</v>
      </c>
      <c r="T16" s="29">
        <f t="shared" si="0"/>
        <v>2944</v>
      </c>
      <c r="U16" s="29">
        <f t="shared" si="0"/>
        <v>623</v>
      </c>
      <c r="V16" s="29">
        <f t="shared" si="0"/>
        <v>349</v>
      </c>
      <c r="W16" s="27"/>
    </row>
    <row r="17" spans="1:1" ht="15.75">
      <c r="A17" s="11" t="s">
        <v>24</v>
      </c>
    </row>
  </sheetData>
  <mergeCells count="17">
    <mergeCell ref="K4:L4"/>
    <mergeCell ref="A16:B16"/>
    <mergeCell ref="O3:P3"/>
    <mergeCell ref="Q3:R3"/>
    <mergeCell ref="S3:T4"/>
    <mergeCell ref="U3:V4"/>
    <mergeCell ref="O4:P4"/>
    <mergeCell ref="Q4:R4"/>
    <mergeCell ref="M3:N4"/>
    <mergeCell ref="A3:A5"/>
    <mergeCell ref="B3:B5"/>
    <mergeCell ref="C3:D4"/>
    <mergeCell ref="E3:F4"/>
    <mergeCell ref="G3:H4"/>
    <mergeCell ref="I3:J3"/>
    <mergeCell ref="K3:L3"/>
    <mergeCell ref="I4:J4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="90" zoomScaleNormal="90" workbookViewId="0">
      <selection activeCell="E19" sqref="E19"/>
    </sheetView>
  </sheetViews>
  <sheetFormatPr defaultRowHeight="15"/>
  <cols>
    <col min="1" max="1" width="6.85546875" customWidth="1"/>
    <col min="2" max="2" width="19.140625" customWidth="1"/>
    <col min="3" max="3" width="12.7109375" customWidth="1"/>
    <col min="4" max="4" width="13.7109375" customWidth="1"/>
    <col min="5" max="5" width="11.140625" customWidth="1"/>
    <col min="6" max="6" width="12.28515625" customWidth="1"/>
    <col min="7" max="7" width="12.140625" customWidth="1"/>
    <col min="8" max="8" width="11.140625" bestFit="1" customWidth="1"/>
    <col min="9" max="9" width="14.42578125" customWidth="1"/>
    <col min="10" max="10" width="12.140625" bestFit="1" customWidth="1"/>
    <col min="11" max="12" width="11" customWidth="1"/>
  </cols>
  <sheetData>
    <row r="1" spans="1:12" ht="15.75">
      <c r="A1" s="1" t="s">
        <v>27</v>
      </c>
    </row>
    <row r="3" spans="1:12" ht="24" customHeight="1">
      <c r="A3" s="44" t="s">
        <v>28</v>
      </c>
      <c r="B3" s="47" t="s">
        <v>29</v>
      </c>
      <c r="C3" s="38" t="s">
        <v>30</v>
      </c>
      <c r="D3" s="38" t="s">
        <v>31</v>
      </c>
      <c r="E3" s="38" t="s">
        <v>32</v>
      </c>
      <c r="F3" s="13" t="s">
        <v>33</v>
      </c>
      <c r="G3" s="13" t="s">
        <v>34</v>
      </c>
      <c r="H3" s="38" t="s">
        <v>49</v>
      </c>
      <c r="I3" s="12" t="s">
        <v>50</v>
      </c>
      <c r="J3" s="20" t="s">
        <v>51</v>
      </c>
      <c r="K3" s="38" t="s">
        <v>52</v>
      </c>
      <c r="L3" s="38" t="s">
        <v>53</v>
      </c>
    </row>
    <row r="4" spans="1:12" ht="15.75" customHeight="1">
      <c r="A4" s="46"/>
      <c r="B4" s="49"/>
      <c r="C4" s="38"/>
      <c r="D4" s="38"/>
      <c r="E4" s="38"/>
      <c r="F4" s="14" t="s">
        <v>35</v>
      </c>
      <c r="G4" s="14" t="s">
        <v>35</v>
      </c>
      <c r="H4" s="38"/>
      <c r="I4" s="16" t="s">
        <v>54</v>
      </c>
      <c r="J4" s="21" t="s">
        <v>55</v>
      </c>
      <c r="K4" s="38"/>
      <c r="L4" s="38"/>
    </row>
    <row r="5" spans="1:12">
      <c r="A5" s="15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6">
        <v>11</v>
      </c>
      <c r="L5" s="16">
        <v>12</v>
      </c>
    </row>
    <row r="6" spans="1:12">
      <c r="A6" s="17">
        <v>1</v>
      </c>
      <c r="B6" s="18" t="s">
        <v>38</v>
      </c>
      <c r="C6" s="25">
        <v>233395</v>
      </c>
      <c r="D6" s="25">
        <v>80107</v>
      </c>
      <c r="E6" s="25">
        <v>177238</v>
      </c>
      <c r="F6" s="25">
        <v>88736</v>
      </c>
      <c r="G6" s="25">
        <v>109682</v>
      </c>
      <c r="H6" s="25">
        <v>2577</v>
      </c>
      <c r="I6" s="25">
        <v>4713</v>
      </c>
      <c r="J6" s="25">
        <v>20888</v>
      </c>
      <c r="K6" s="25">
        <v>1216</v>
      </c>
      <c r="L6" s="25">
        <v>96</v>
      </c>
    </row>
    <row r="7" spans="1:12">
      <c r="A7" s="17">
        <v>2</v>
      </c>
      <c r="B7" s="18" t="s">
        <v>39</v>
      </c>
      <c r="C7" s="25">
        <v>348325</v>
      </c>
      <c r="D7" s="25">
        <v>152133</v>
      </c>
      <c r="E7" s="25">
        <v>217469</v>
      </c>
      <c r="F7" s="25">
        <v>141761</v>
      </c>
      <c r="G7" s="25">
        <v>139421</v>
      </c>
      <c r="H7" s="25">
        <v>5119</v>
      </c>
      <c r="I7" s="25">
        <v>5866</v>
      </c>
      <c r="J7" s="25">
        <v>30166</v>
      </c>
      <c r="K7" s="25">
        <v>1205</v>
      </c>
      <c r="L7" s="25">
        <v>204</v>
      </c>
    </row>
    <row r="8" spans="1:12">
      <c r="A8" s="17">
        <v>3</v>
      </c>
      <c r="B8" s="18" t="s">
        <v>40</v>
      </c>
      <c r="C8" s="25">
        <v>374289</v>
      </c>
      <c r="D8" s="25">
        <v>167884</v>
      </c>
      <c r="E8" s="25">
        <v>352490</v>
      </c>
      <c r="F8" s="25">
        <v>183995</v>
      </c>
      <c r="G8" s="25">
        <v>162411</v>
      </c>
      <c r="H8" s="25">
        <v>5695</v>
      </c>
      <c r="I8" s="25">
        <v>6432</v>
      </c>
      <c r="J8" s="25">
        <v>39865</v>
      </c>
      <c r="K8" s="25">
        <v>1487</v>
      </c>
      <c r="L8" s="25">
        <v>208</v>
      </c>
    </row>
    <row r="9" spans="1:12">
      <c r="A9" s="17">
        <v>4</v>
      </c>
      <c r="B9" s="18" t="s">
        <v>41</v>
      </c>
      <c r="C9" s="25">
        <v>107435</v>
      </c>
      <c r="D9" s="25">
        <v>68811</v>
      </c>
      <c r="E9" s="25">
        <v>150909</v>
      </c>
      <c r="F9" s="25">
        <v>77246</v>
      </c>
      <c r="G9" s="25">
        <v>84570</v>
      </c>
      <c r="H9" s="25">
        <v>2980</v>
      </c>
      <c r="I9" s="25">
        <v>4695</v>
      </c>
      <c r="J9" s="25">
        <v>16820</v>
      </c>
      <c r="K9" s="25">
        <v>563</v>
      </c>
      <c r="L9" s="25">
        <v>34</v>
      </c>
    </row>
    <row r="10" spans="1:12">
      <c r="A10" s="17">
        <v>5</v>
      </c>
      <c r="B10" s="18" t="s">
        <v>42</v>
      </c>
      <c r="C10" s="25">
        <v>81568</v>
      </c>
      <c r="D10" s="25">
        <v>35068</v>
      </c>
      <c r="E10" s="25">
        <v>28042</v>
      </c>
      <c r="F10" s="25">
        <v>24130</v>
      </c>
      <c r="G10" s="25">
        <v>37850</v>
      </c>
      <c r="H10" s="25">
        <v>2409</v>
      </c>
      <c r="I10" s="25">
        <v>2110</v>
      </c>
      <c r="J10" s="25">
        <v>9079</v>
      </c>
      <c r="K10" s="25">
        <v>238</v>
      </c>
      <c r="L10" s="25">
        <v>9</v>
      </c>
    </row>
    <row r="11" spans="1:12">
      <c r="A11" s="17">
        <v>6</v>
      </c>
      <c r="B11" s="18" t="s">
        <v>43</v>
      </c>
      <c r="C11" s="25">
        <v>131426</v>
      </c>
      <c r="D11" s="25">
        <v>70786</v>
      </c>
      <c r="E11" s="25">
        <v>111885</v>
      </c>
      <c r="F11" s="25">
        <v>60567</v>
      </c>
      <c r="G11" s="25">
        <v>124026</v>
      </c>
      <c r="H11" s="25">
        <v>3867</v>
      </c>
      <c r="I11" s="25">
        <v>3043</v>
      </c>
      <c r="J11" s="25">
        <v>22800</v>
      </c>
      <c r="K11" s="25">
        <v>514</v>
      </c>
      <c r="L11" s="25">
        <v>79</v>
      </c>
    </row>
    <row r="12" spans="1:12">
      <c r="A12" s="17">
        <v>7</v>
      </c>
      <c r="B12" s="18" t="s">
        <v>44</v>
      </c>
      <c r="C12" s="25">
        <v>38009</v>
      </c>
      <c r="D12" s="25">
        <v>11073</v>
      </c>
      <c r="E12" s="25">
        <v>39611</v>
      </c>
      <c r="F12" s="25">
        <v>17280</v>
      </c>
      <c r="G12" s="25">
        <v>24766</v>
      </c>
      <c r="H12" s="25">
        <v>756</v>
      </c>
      <c r="I12" s="25">
        <v>1452</v>
      </c>
      <c r="J12" s="25">
        <v>6180</v>
      </c>
      <c r="K12" s="25">
        <v>263</v>
      </c>
      <c r="L12" s="25">
        <v>8</v>
      </c>
    </row>
    <row r="13" spans="1:12">
      <c r="A13" s="17">
        <v>8</v>
      </c>
      <c r="B13" s="18" t="s">
        <v>45</v>
      </c>
      <c r="C13" s="25">
        <v>80859</v>
      </c>
      <c r="D13" s="25">
        <v>34806</v>
      </c>
      <c r="E13" s="25">
        <v>56393</v>
      </c>
      <c r="F13" s="25">
        <v>28155</v>
      </c>
      <c r="G13" s="25">
        <v>31082</v>
      </c>
      <c r="H13" s="25">
        <v>945</v>
      </c>
      <c r="I13" s="25">
        <v>1265</v>
      </c>
      <c r="J13" s="25">
        <v>5658</v>
      </c>
      <c r="K13" s="25">
        <v>162</v>
      </c>
      <c r="L13" s="25">
        <v>7</v>
      </c>
    </row>
    <row r="14" spans="1:12">
      <c r="A14" s="17">
        <v>9</v>
      </c>
      <c r="B14" s="18" t="s">
        <v>46</v>
      </c>
      <c r="C14" s="25">
        <v>105439</v>
      </c>
      <c r="D14" s="25">
        <v>65967</v>
      </c>
      <c r="E14" s="25">
        <v>42034</v>
      </c>
      <c r="F14" s="25">
        <v>53811</v>
      </c>
      <c r="G14" s="25">
        <v>109375</v>
      </c>
      <c r="H14" s="25">
        <v>1575</v>
      </c>
      <c r="I14" s="25">
        <v>7647</v>
      </c>
      <c r="J14" s="25">
        <v>36207</v>
      </c>
      <c r="K14" s="25">
        <v>3502</v>
      </c>
      <c r="L14" s="25">
        <v>319</v>
      </c>
    </row>
    <row r="15" spans="1:12">
      <c r="A15" s="17">
        <v>10</v>
      </c>
      <c r="B15" s="18" t="s">
        <v>47</v>
      </c>
      <c r="C15" s="25">
        <v>35763</v>
      </c>
      <c r="D15" s="25">
        <v>19969</v>
      </c>
      <c r="E15" s="25">
        <v>16426</v>
      </c>
      <c r="F15" s="25">
        <v>16319</v>
      </c>
      <c r="G15" s="25">
        <v>42008</v>
      </c>
      <c r="H15" s="25">
        <v>1276</v>
      </c>
      <c r="I15" s="25">
        <v>2254</v>
      </c>
      <c r="J15" s="25">
        <v>12372</v>
      </c>
      <c r="K15" s="25">
        <v>559</v>
      </c>
      <c r="L15" s="25">
        <v>13</v>
      </c>
    </row>
    <row r="16" spans="1:12">
      <c r="A16" s="51" t="s">
        <v>48</v>
      </c>
      <c r="B16" s="51"/>
      <c r="C16" s="19">
        <f t="shared" ref="C16:L16" si="0">SUM(C6:C15)</f>
        <v>1536508</v>
      </c>
      <c r="D16" s="19">
        <f t="shared" si="0"/>
        <v>706604</v>
      </c>
      <c r="E16" s="19">
        <f t="shared" si="0"/>
        <v>1192497</v>
      </c>
      <c r="F16" s="19">
        <f t="shared" si="0"/>
        <v>692000</v>
      </c>
      <c r="G16" s="19">
        <f t="shared" si="0"/>
        <v>865191</v>
      </c>
      <c r="H16" s="22">
        <f t="shared" si="0"/>
        <v>27199</v>
      </c>
      <c r="I16" s="22">
        <f t="shared" si="0"/>
        <v>39477</v>
      </c>
      <c r="J16" s="22">
        <f t="shared" si="0"/>
        <v>200035</v>
      </c>
      <c r="K16" s="22">
        <f t="shared" si="0"/>
        <v>9709</v>
      </c>
      <c r="L16" s="22">
        <f t="shared" si="0"/>
        <v>977</v>
      </c>
    </row>
    <row r="17" spans="1:1" ht="15.75">
      <c r="A17" s="24" t="s">
        <v>56</v>
      </c>
    </row>
    <row r="18" spans="1:1" ht="15.75">
      <c r="A18" s="23" t="s">
        <v>57</v>
      </c>
    </row>
  </sheetData>
  <mergeCells count="9">
    <mergeCell ref="A16:B16"/>
    <mergeCell ref="A3:A4"/>
    <mergeCell ref="B3:B4"/>
    <mergeCell ref="K3:K4"/>
    <mergeCell ref="L3:L4"/>
    <mergeCell ref="E3:E4"/>
    <mergeCell ref="H3:H4"/>
    <mergeCell ref="C3:C4"/>
    <mergeCell ref="D3:D4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0" sqref="B10"/>
    </sheetView>
  </sheetViews>
  <sheetFormatPr defaultRowHeight="15"/>
  <cols>
    <col min="2" max="2" width="32.140625" customWidth="1"/>
    <col min="3" max="3" width="12.7109375" bestFit="1" customWidth="1"/>
    <col min="4" max="4" width="15.42578125" customWidth="1"/>
    <col min="5" max="5" width="13.140625" bestFit="1" customWidth="1"/>
  </cols>
  <sheetData>
    <row r="1" spans="1:5" ht="15.75">
      <c r="A1" s="1" t="s">
        <v>26</v>
      </c>
    </row>
    <row r="2" spans="1:5" ht="15.75" thickBot="1"/>
    <row r="3" spans="1:5" ht="30.75" thickTop="1">
      <c r="A3" s="2" t="s">
        <v>1</v>
      </c>
      <c r="B3" s="3" t="s">
        <v>8</v>
      </c>
      <c r="C3" s="3" t="s">
        <v>20</v>
      </c>
      <c r="D3" s="3" t="s">
        <v>21</v>
      </c>
      <c r="E3" s="3" t="s">
        <v>22</v>
      </c>
    </row>
    <row r="4" spans="1: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</row>
    <row r="5" spans="1:5" ht="15.75">
      <c r="A5" s="8">
        <v>1</v>
      </c>
      <c r="B5" s="7" t="s">
        <v>10</v>
      </c>
      <c r="C5" s="9">
        <v>352685</v>
      </c>
      <c r="D5" s="9">
        <v>354350</v>
      </c>
      <c r="E5" s="9">
        <f>SUM(C5:D5)</f>
        <v>707035</v>
      </c>
    </row>
    <row r="6" spans="1:5" ht="15.75">
      <c r="A6" s="8">
        <v>2</v>
      </c>
      <c r="B6" s="7" t="s">
        <v>19</v>
      </c>
      <c r="C6" s="9">
        <v>586390</v>
      </c>
      <c r="D6" s="9">
        <v>624445</v>
      </c>
      <c r="E6" s="9">
        <f t="shared" ref="E6:E14" si="0">SUM(C6:D6)</f>
        <v>1210835</v>
      </c>
    </row>
    <row r="7" spans="1:5" ht="15.75">
      <c r="A7" s="8">
        <v>3</v>
      </c>
      <c r="B7" s="7" t="s">
        <v>9</v>
      </c>
      <c r="C7" s="9">
        <v>345708</v>
      </c>
      <c r="D7" s="9">
        <v>353946</v>
      </c>
      <c r="E7" s="9">
        <f t="shared" si="0"/>
        <v>699654</v>
      </c>
    </row>
    <row r="8" spans="1:5" ht="15.75">
      <c r="A8" s="8">
        <v>4</v>
      </c>
      <c r="B8" s="7" t="s">
        <v>11</v>
      </c>
      <c r="C8" s="9" t="s">
        <v>18</v>
      </c>
      <c r="D8" s="9" t="s">
        <v>18</v>
      </c>
      <c r="E8" s="9">
        <f t="shared" si="0"/>
        <v>0</v>
      </c>
    </row>
    <row r="9" spans="1:5" ht="15.75">
      <c r="A9" s="8">
        <v>5</v>
      </c>
      <c r="B9" s="7" t="s">
        <v>12</v>
      </c>
      <c r="C9" s="9">
        <v>484501</v>
      </c>
      <c r="D9" s="9">
        <v>391955</v>
      </c>
      <c r="E9" s="9">
        <f t="shared" si="0"/>
        <v>876456</v>
      </c>
    </row>
    <row r="10" spans="1:5" ht="15.75">
      <c r="A10" s="8">
        <v>6</v>
      </c>
      <c r="B10" s="7" t="s">
        <v>13</v>
      </c>
      <c r="C10" s="9" t="s">
        <v>18</v>
      </c>
      <c r="D10" s="9" t="s">
        <v>18</v>
      </c>
      <c r="E10" s="9">
        <f t="shared" si="0"/>
        <v>0</v>
      </c>
    </row>
    <row r="11" spans="1:5" ht="15.75">
      <c r="A11" s="8">
        <v>7</v>
      </c>
      <c r="B11" s="7" t="s">
        <v>14</v>
      </c>
      <c r="C11" s="9">
        <v>29791</v>
      </c>
      <c r="D11" s="9">
        <v>37096</v>
      </c>
      <c r="E11" s="9">
        <f t="shared" si="0"/>
        <v>66887</v>
      </c>
    </row>
    <row r="12" spans="1:5" ht="15.75">
      <c r="A12" s="8">
        <v>8</v>
      </c>
      <c r="B12" s="7" t="s">
        <v>15</v>
      </c>
      <c r="C12" s="9">
        <v>105178</v>
      </c>
      <c r="D12" s="9">
        <v>89537</v>
      </c>
      <c r="E12" s="9">
        <f t="shared" si="0"/>
        <v>194715</v>
      </c>
    </row>
    <row r="13" spans="1:5" ht="15.75">
      <c r="A13" s="8">
        <v>9</v>
      </c>
      <c r="B13" s="7" t="s">
        <v>16</v>
      </c>
      <c r="C13" s="9">
        <v>6730</v>
      </c>
      <c r="D13" s="9">
        <v>2737</v>
      </c>
      <c r="E13" s="9">
        <f t="shared" si="0"/>
        <v>9467</v>
      </c>
    </row>
    <row r="14" spans="1:5" ht="15.75">
      <c r="A14" s="8">
        <v>10</v>
      </c>
      <c r="B14" s="7" t="s">
        <v>17</v>
      </c>
      <c r="C14" s="9">
        <v>622</v>
      </c>
      <c r="D14" s="9">
        <v>358</v>
      </c>
      <c r="E14" s="9">
        <f t="shared" si="0"/>
        <v>980</v>
      </c>
    </row>
    <row r="15" spans="1:5" ht="15.75" thickBot="1">
      <c r="A15" s="52" t="s">
        <v>0</v>
      </c>
      <c r="B15" s="53"/>
      <c r="C15" s="6">
        <f>SUM(C5:C14)</f>
        <v>1911605</v>
      </c>
      <c r="D15" s="6">
        <f>SUM(D5:D14)</f>
        <v>1854424</v>
      </c>
      <c r="E15" s="6">
        <f>SUM(E5:E14)</f>
        <v>3766029</v>
      </c>
    </row>
    <row r="16" spans="1:5" ht="16.5" thickTop="1">
      <c r="A16" s="10" t="s">
        <v>7</v>
      </c>
    </row>
    <row r="17" spans="1:1" ht="15.75">
      <c r="A17" s="11" t="s">
        <v>23</v>
      </c>
    </row>
  </sheetData>
  <mergeCells count="1">
    <mergeCell ref="A15:B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Semester I 2019</vt:lpstr>
      <vt:lpstr>Semester II 2018</vt:lpstr>
      <vt:lpstr>Semester I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2019-12-16T07:21:55Z</cp:lastPrinted>
  <dcterms:created xsi:type="dcterms:W3CDTF">2019-03-05T00:48:40Z</dcterms:created>
  <dcterms:modified xsi:type="dcterms:W3CDTF">2019-12-16T07:22:02Z</dcterms:modified>
</cp:coreProperties>
</file>