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PMPD Dukcapil (Fix)\JP Berdasarkan Jenis Kelamin\"/>
    </mc:Choice>
  </mc:AlternateContent>
  <xr:revisionPtr revIDLastSave="0" documentId="13_ncr:1_{B4AC8261-6431-4223-8751-54C85152406D}" xr6:coauthVersionLast="41" xr6:coauthVersionMax="41" xr10:uidLastSave="{00000000-0000-0000-0000-000000000000}"/>
  <bookViews>
    <workbookView xWindow="600" yWindow="1785" windowWidth="11985" windowHeight="12345" xr2:uid="{860669A2-52E9-4689-9B2C-FA2C8117F5C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F14" i="1"/>
  <c r="F13" i="1"/>
  <c r="F12" i="1"/>
  <c r="F11" i="1"/>
  <c r="F10" i="1"/>
  <c r="F9" i="1"/>
  <c r="F8" i="1"/>
  <c r="F7" i="1"/>
  <c r="F6" i="1"/>
  <c r="F5" i="1"/>
  <c r="F15" i="1" l="1"/>
  <c r="G6" i="1" s="1"/>
  <c r="G9" i="1"/>
  <c r="G13" i="1"/>
  <c r="G10" i="1"/>
  <c r="G14" i="1"/>
  <c r="G7" i="1"/>
  <c r="G11" i="1"/>
  <c r="G8" i="1"/>
  <c r="G12" i="1"/>
  <c r="G5" i="1"/>
  <c r="G15" i="1" l="1"/>
</calcChain>
</file>

<file path=xl/sharedStrings.xml><?xml version="1.0" encoding="utf-8"?>
<sst xmlns="http://schemas.openxmlformats.org/spreadsheetml/2006/main" count="27" uniqueCount="27">
  <si>
    <t>Sumber : Dinas Pemberdayaan Masyarakat, Pemerintahan Desa, Kependudukan, dan Pencatatan Sipil Pemprov NTB</t>
  </si>
  <si>
    <t>TOTAL</t>
  </si>
  <si>
    <t>KOTA BIMA</t>
  </si>
  <si>
    <t>KOTA MATARAM</t>
  </si>
  <si>
    <t>LOMBOK UTARA</t>
  </si>
  <si>
    <t>SUMBAWA BARAT</t>
  </si>
  <si>
    <t>BIMA</t>
  </si>
  <si>
    <t>DOMPU</t>
  </si>
  <si>
    <t>SUMBAWA</t>
  </si>
  <si>
    <t>LOMBOK TIMUR</t>
  </si>
  <si>
    <t>LOMBOK TENGAH</t>
  </si>
  <si>
    <t>LOMBOK BARAT</t>
  </si>
  <si>
    <t>(7)</t>
  </si>
  <si>
    <t>(6)</t>
  </si>
  <si>
    <t>(5)</t>
  </si>
  <si>
    <t>(4)</t>
  </si>
  <si>
    <t>(3)</t>
  </si>
  <si>
    <t>(2)</t>
  </si>
  <si>
    <t>(1)</t>
  </si>
  <si>
    <t>Persentase</t>
  </si>
  <si>
    <t>Kabupaten/Kota</t>
  </si>
  <si>
    <t>Kode</t>
  </si>
  <si>
    <t>No</t>
  </si>
  <si>
    <t>Jumlah Penduduk berdasarkan Jenis Kelamin per Kabupaten/Kota Tahun 2016</t>
  </si>
  <si>
    <t>Laki-Laki (Jiwa)</t>
  </si>
  <si>
    <t>Perempuan (Jiwa)</t>
  </si>
  <si>
    <t>Jumlah  (Jiwa)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</si>
</sst>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9" fontId="4" fillId="2" borderId="1" xfId="1" applyFont="1" applyFill="1" applyBorder="1"/>
    <xf numFmtId="3" fontId="4" fillId="2" borderId="2" xfId="0" applyNumberFormat="1" applyFont="1" applyFill="1" applyBorder="1"/>
    <xf numFmtId="10" fontId="5" fillId="0" borderId="4" xfId="1" applyNumberFormat="1" applyFont="1" applyBorder="1"/>
    <xf numFmtId="3" fontId="5" fillId="0" borderId="5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0B77-F37E-459A-B53F-99B9B4B9DDAF}">
  <dimension ref="A1:G17"/>
  <sheetViews>
    <sheetView tabSelected="1" workbookViewId="0">
      <selection activeCell="F21" sqref="F21"/>
    </sheetView>
  </sheetViews>
  <sheetFormatPr defaultRowHeight="15" x14ac:dyDescent="0.25"/>
  <cols>
    <col min="1" max="1" width="6.42578125" style="1" customWidth="1"/>
    <col min="2" max="2" width="9.140625" style="1"/>
    <col min="3" max="3" width="20.5703125" style="1" customWidth="1"/>
    <col min="4" max="6" width="14.85546875" style="1" customWidth="1"/>
    <col min="7" max="7" width="14.42578125" style="1" customWidth="1"/>
  </cols>
  <sheetData>
    <row r="1" spans="1:7" ht="42" customHeight="1" x14ac:dyDescent="0.35">
      <c r="A1" s="16" t="s">
        <v>23</v>
      </c>
      <c r="B1" s="16"/>
      <c r="C1" s="16"/>
      <c r="D1" s="16"/>
      <c r="E1" s="16"/>
      <c r="F1" s="16"/>
      <c r="G1" s="16"/>
    </row>
    <row r="2" spans="1:7" ht="15.75" thickBot="1" x14ac:dyDescent="0.3"/>
    <row r="3" spans="1:7" ht="32.25" thickTop="1" x14ac:dyDescent="0.25">
      <c r="A3" s="15" t="s">
        <v>22</v>
      </c>
      <c r="B3" s="14" t="s">
        <v>21</v>
      </c>
      <c r="C3" s="14" t="s">
        <v>20</v>
      </c>
      <c r="D3" s="14" t="s">
        <v>24</v>
      </c>
      <c r="E3" s="14" t="s">
        <v>25</v>
      </c>
      <c r="F3" s="14" t="s">
        <v>26</v>
      </c>
      <c r="G3" s="13" t="s">
        <v>19</v>
      </c>
    </row>
    <row r="4" spans="1:7" ht="15.75" x14ac:dyDescent="0.25">
      <c r="A4" s="12" t="s">
        <v>18</v>
      </c>
      <c r="B4" s="11" t="s">
        <v>17</v>
      </c>
      <c r="C4" s="11" t="s">
        <v>16</v>
      </c>
      <c r="D4" s="11" t="s">
        <v>15</v>
      </c>
      <c r="E4" s="11" t="s">
        <v>14</v>
      </c>
      <c r="F4" s="11" t="s">
        <v>13</v>
      </c>
      <c r="G4" s="10" t="s">
        <v>12</v>
      </c>
    </row>
    <row r="5" spans="1:7" ht="15.75" x14ac:dyDescent="0.25">
      <c r="A5" s="9">
        <v>1</v>
      </c>
      <c r="B5" s="8">
        <v>5201</v>
      </c>
      <c r="C5" s="7" t="s">
        <v>11</v>
      </c>
      <c r="D5" s="6">
        <v>358652</v>
      </c>
      <c r="E5" s="6">
        <v>353060</v>
      </c>
      <c r="F5" s="6">
        <f t="shared" ref="F5:F14" si="0">D5+E5</f>
        <v>711712</v>
      </c>
      <c r="G5" s="5">
        <f t="shared" ref="G5:G14" si="1">F5/$F$15</f>
        <v>0.13689912645326638</v>
      </c>
    </row>
    <row r="6" spans="1:7" ht="15.75" x14ac:dyDescent="0.25">
      <c r="A6" s="9">
        <v>2</v>
      </c>
      <c r="B6" s="8">
        <v>5202</v>
      </c>
      <c r="C6" s="7" t="s">
        <v>10</v>
      </c>
      <c r="D6" s="6">
        <v>515245</v>
      </c>
      <c r="E6" s="6">
        <v>517013</v>
      </c>
      <c r="F6" s="6">
        <f t="shared" si="0"/>
        <v>1032258</v>
      </c>
      <c r="G6" s="5">
        <f t="shared" si="1"/>
        <v>0.19855674552964661</v>
      </c>
    </row>
    <row r="7" spans="1:7" ht="15.75" x14ac:dyDescent="0.25">
      <c r="A7" s="9">
        <v>3</v>
      </c>
      <c r="B7" s="8">
        <v>5203</v>
      </c>
      <c r="C7" s="7" t="s">
        <v>9</v>
      </c>
      <c r="D7" s="6">
        <v>641567</v>
      </c>
      <c r="E7" s="6">
        <v>644481</v>
      </c>
      <c r="F7" s="6">
        <f t="shared" si="0"/>
        <v>1286048</v>
      </c>
      <c r="G7" s="5">
        <f t="shared" si="1"/>
        <v>0.24737372388967774</v>
      </c>
    </row>
    <row r="8" spans="1:7" ht="15.75" x14ac:dyDescent="0.25">
      <c r="A8" s="9">
        <v>4</v>
      </c>
      <c r="B8" s="8">
        <v>5204</v>
      </c>
      <c r="C8" s="7" t="s">
        <v>8</v>
      </c>
      <c r="D8" s="6">
        <v>254221</v>
      </c>
      <c r="E8" s="6">
        <v>253494</v>
      </c>
      <c r="F8" s="6">
        <f t="shared" si="0"/>
        <v>507715</v>
      </c>
      <c r="G8" s="5">
        <f t="shared" si="1"/>
        <v>9.7659924221061525E-2</v>
      </c>
    </row>
    <row r="9" spans="1:7" ht="15.75" x14ac:dyDescent="0.25">
      <c r="A9" s="9">
        <v>5</v>
      </c>
      <c r="B9" s="8">
        <v>5205</v>
      </c>
      <c r="C9" s="7" t="s">
        <v>7</v>
      </c>
      <c r="D9" s="6">
        <v>107734</v>
      </c>
      <c r="E9" s="6">
        <v>106418</v>
      </c>
      <c r="F9" s="6">
        <f t="shared" si="0"/>
        <v>214152</v>
      </c>
      <c r="G9" s="5">
        <f t="shared" si="1"/>
        <v>4.1192535362927565E-2</v>
      </c>
    </row>
    <row r="10" spans="1:7" ht="15.75" x14ac:dyDescent="0.25">
      <c r="A10" s="9">
        <v>6</v>
      </c>
      <c r="B10" s="8">
        <v>5206</v>
      </c>
      <c r="C10" s="7" t="s">
        <v>6</v>
      </c>
      <c r="D10" s="6">
        <v>263798</v>
      </c>
      <c r="E10" s="6">
        <v>259313</v>
      </c>
      <c r="F10" s="6">
        <f t="shared" si="0"/>
        <v>523111</v>
      </c>
      <c r="G10" s="5">
        <f t="shared" si="1"/>
        <v>0.10062137344613359</v>
      </c>
    </row>
    <row r="11" spans="1:7" ht="15.75" x14ac:dyDescent="0.25">
      <c r="A11" s="9">
        <v>7</v>
      </c>
      <c r="B11" s="8">
        <v>5207</v>
      </c>
      <c r="C11" s="7" t="s">
        <v>5</v>
      </c>
      <c r="D11" s="6">
        <v>66745</v>
      </c>
      <c r="E11" s="6">
        <v>67598</v>
      </c>
      <c r="F11" s="6">
        <f t="shared" si="0"/>
        <v>134343</v>
      </c>
      <c r="G11" s="5">
        <f t="shared" si="1"/>
        <v>2.5841125827738138E-2</v>
      </c>
    </row>
    <row r="12" spans="1:7" ht="15.75" x14ac:dyDescent="0.25">
      <c r="A12" s="9">
        <v>8</v>
      </c>
      <c r="B12" s="8">
        <v>5208</v>
      </c>
      <c r="C12" s="7" t="s">
        <v>4</v>
      </c>
      <c r="D12" s="6">
        <v>116727</v>
      </c>
      <c r="E12" s="6">
        <v>116020</v>
      </c>
      <c r="F12" s="6">
        <f t="shared" si="0"/>
        <v>232747</v>
      </c>
      <c r="G12" s="5">
        <f t="shared" si="1"/>
        <v>4.4769318185752652E-2</v>
      </c>
    </row>
    <row r="13" spans="1:7" ht="15.75" x14ac:dyDescent="0.25">
      <c r="A13" s="9">
        <v>9</v>
      </c>
      <c r="B13" s="8">
        <v>5271</v>
      </c>
      <c r="C13" s="7" t="s">
        <v>3</v>
      </c>
      <c r="D13" s="6">
        <v>208250</v>
      </c>
      <c r="E13" s="6">
        <v>209104</v>
      </c>
      <c r="F13" s="6">
        <f t="shared" si="0"/>
        <v>417354</v>
      </c>
      <c r="G13" s="5">
        <f t="shared" si="1"/>
        <v>8.027881786702562E-2</v>
      </c>
    </row>
    <row r="14" spans="1:7" ht="15.75" x14ac:dyDescent="0.25">
      <c r="A14" s="9">
        <v>10</v>
      </c>
      <c r="B14" s="8">
        <v>5272</v>
      </c>
      <c r="C14" s="7" t="s">
        <v>2</v>
      </c>
      <c r="D14" s="6">
        <v>69076</v>
      </c>
      <c r="E14" s="6">
        <v>70290</v>
      </c>
      <c r="F14" s="6">
        <f t="shared" si="0"/>
        <v>139366</v>
      </c>
      <c r="G14" s="5">
        <f t="shared" si="1"/>
        <v>2.6807309216770159E-2</v>
      </c>
    </row>
    <row r="15" spans="1:7" ht="16.5" thickBot="1" x14ac:dyDescent="0.3">
      <c r="A15" s="17" t="s">
        <v>1</v>
      </c>
      <c r="B15" s="18"/>
      <c r="C15" s="18"/>
      <c r="D15" s="4">
        <f>SUM(D5:D14)</f>
        <v>2602015</v>
      </c>
      <c r="E15" s="4">
        <f>SUM(E5:E14)</f>
        <v>2596791</v>
      </c>
      <c r="F15" s="4">
        <f>SUM(F5:F14)</f>
        <v>5198806</v>
      </c>
      <c r="G15" s="3">
        <f>SUM(G5:G14)</f>
        <v>1</v>
      </c>
    </row>
    <row r="16" spans="1:7" ht="15.75" thickTop="1" x14ac:dyDescent="0.25"/>
    <row r="17" spans="1:1" x14ac:dyDescent="0.25">
      <c r="A17" s="2" t="s">
        <v>0</v>
      </c>
    </row>
  </sheetData>
  <mergeCells count="2">
    <mergeCell ref="A1:G1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2019-03-04T00:30:58Z</dcterms:created>
  <dcterms:modified xsi:type="dcterms:W3CDTF">2019-03-04T00:36:03Z</dcterms:modified>
</cp:coreProperties>
</file>