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48"/>
  <c r="E46"/>
  <c r="D4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9"/>
  <c r="D18"/>
  <c r="E9"/>
  <c r="E10"/>
  <c r="E11"/>
  <c r="E12"/>
  <c r="E13"/>
  <c r="E14"/>
  <c r="E15"/>
  <c r="E16"/>
  <c r="E17"/>
  <c r="E8"/>
  <c r="D49" l="1"/>
  <c r="E45"/>
  <c r="E18"/>
  <c r="E49" l="1"/>
  <c r="C45"/>
  <c r="C18"/>
  <c r="C49" l="1"/>
</calcChain>
</file>

<file path=xl/sharedStrings.xml><?xml version="1.0" encoding="utf-8"?>
<sst xmlns="http://schemas.openxmlformats.org/spreadsheetml/2006/main" count="89" uniqueCount="78">
  <si>
    <t>NO</t>
  </si>
  <si>
    <t>UNIT KERJA</t>
  </si>
  <si>
    <t>L</t>
  </si>
  <si>
    <t>1</t>
  </si>
  <si>
    <t>Puskesmas di Lombok Barat</t>
  </si>
  <si>
    <t>2</t>
  </si>
  <si>
    <t>Puskesmas di Lombok Tengah</t>
  </si>
  <si>
    <t>3</t>
  </si>
  <si>
    <t>Puskesmas di Lombok Timur</t>
  </si>
  <si>
    <t>4</t>
  </si>
  <si>
    <t>Puskesmas di Sumbawa</t>
  </si>
  <si>
    <t>5</t>
  </si>
  <si>
    <t>Puskesmas di Dompu</t>
  </si>
  <si>
    <t>6</t>
  </si>
  <si>
    <t>Puskesmas di Bima</t>
  </si>
  <si>
    <t>7</t>
  </si>
  <si>
    <t>Puskesmas di Sumbawa Barat</t>
  </si>
  <si>
    <t>8</t>
  </si>
  <si>
    <t>Puskesmas di Lombok Utara</t>
  </si>
  <si>
    <t>9</t>
  </si>
  <si>
    <t>Puskesmas di Kota Mataram</t>
  </si>
  <si>
    <t>10</t>
  </si>
  <si>
    <t>Puskesmas di Kota Bima</t>
  </si>
  <si>
    <t>SUB JUMLAH I (PUSKESMAS)</t>
  </si>
  <si>
    <t>RSI Namira Selong</t>
  </si>
  <si>
    <t>RS Risa Sentra Medika Selong</t>
  </si>
  <si>
    <t>RSUD Dompu</t>
  </si>
  <si>
    <t>11</t>
  </si>
  <si>
    <t>12</t>
  </si>
  <si>
    <t>RSUD Bima</t>
  </si>
  <si>
    <t>13</t>
  </si>
  <si>
    <t>14</t>
  </si>
  <si>
    <t>15</t>
  </si>
  <si>
    <t>RSUD Kota Mataram</t>
  </si>
  <si>
    <t>16</t>
  </si>
  <si>
    <t>17</t>
  </si>
  <si>
    <t>18</t>
  </si>
  <si>
    <t>19</t>
  </si>
  <si>
    <t>20</t>
  </si>
  <si>
    <t>21</t>
  </si>
  <si>
    <t>RS Katolik Sant Antonius Mataram</t>
  </si>
  <si>
    <t>22</t>
  </si>
  <si>
    <t>RS Islam Siti Hajar Mataram</t>
  </si>
  <si>
    <t>23</t>
  </si>
  <si>
    <t>24</t>
  </si>
  <si>
    <t>RS Harapan Keluarga Mataram</t>
  </si>
  <si>
    <t>25</t>
  </si>
  <si>
    <t>RS Biomedika Mataram</t>
  </si>
  <si>
    <t>26</t>
  </si>
  <si>
    <t>SUB JUMLAH II (RUMAH SAKIT)</t>
  </si>
  <si>
    <t>RB Tresna</t>
  </si>
  <si>
    <t>RB Ibunda</t>
  </si>
  <si>
    <t>RB Akasia</t>
  </si>
  <si>
    <t>KLINIK DI INSTITUSI DIKNAKES/DIKLAT</t>
  </si>
  <si>
    <t>KLINIK DI DINAS KESEHATAN KAB/KOTA</t>
  </si>
  <si>
    <t>JUMLAH (KAB/KOTA)</t>
  </si>
  <si>
    <t>RASIO TERHADAP 100.000 PENDUDUK</t>
  </si>
  <si>
    <t>PROVINSI NUSA TENGGARA BARAT</t>
  </si>
  <si>
    <t>Sumber: Dinas Kesehatan Provinsi NTB</t>
  </si>
  <si>
    <t>TAHUN 2014</t>
  </si>
  <si>
    <t>RSUD TRIPAT</t>
  </si>
  <si>
    <t>RSUD PRAYA</t>
  </si>
  <si>
    <t>RSU Dr. R. Soedjono Selong</t>
  </si>
  <si>
    <t>RSUD Sumbawa</t>
  </si>
  <si>
    <t>RSUD di Sumbawa</t>
  </si>
  <si>
    <t>RSUD Sumbawa Barat</t>
  </si>
  <si>
    <t>RSUD Tanjung</t>
  </si>
  <si>
    <t>RSUP NTB</t>
  </si>
  <si>
    <t>RSJP NTB</t>
  </si>
  <si>
    <t>RS 162 Wira Bhakti</t>
  </si>
  <si>
    <t>RS Bhayangkara</t>
  </si>
  <si>
    <t>RS Risa Sentra Medika</t>
  </si>
  <si>
    <t>RB Permata Hati</t>
  </si>
  <si>
    <t>RB Exonero</t>
  </si>
  <si>
    <t>SARANA PELAYANAN KESEHATAN LAIN</t>
  </si>
  <si>
    <t>L + P</t>
  </si>
  <si>
    <r>
      <t>JUMLAH PERAWAT GIGI</t>
    </r>
    <r>
      <rPr>
        <b/>
        <sz val="14"/>
        <color theme="1"/>
        <rFont val="Arial"/>
        <family val="2"/>
      </rPr>
      <t xml:space="preserve"> DI FASILITAS KESEHATAN</t>
    </r>
  </si>
  <si>
    <t>JUMLAH PERAWAT GIGI (jiwa)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</si>
</sst>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2" fontId="2" fillId="0" borderId="1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164" fontId="2" fillId="0" borderId="7" xfId="1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4"/>
  <sheetViews>
    <sheetView tabSelected="1" topLeftCell="A38" workbookViewId="0">
      <selection activeCell="B49" sqref="B49"/>
    </sheetView>
  </sheetViews>
  <sheetFormatPr defaultRowHeight="15"/>
  <cols>
    <col min="1" max="1" width="9.140625" style="2"/>
    <col min="2" max="2" width="42.5703125" style="2" bestFit="1" customWidth="1"/>
    <col min="3" max="5" width="12.7109375" style="2" customWidth="1"/>
    <col min="6" max="16384" width="9.140625" style="2"/>
  </cols>
  <sheetData>
    <row r="1" spans="1:5" ht="18">
      <c r="A1" s="36" t="s">
        <v>76</v>
      </c>
      <c r="B1" s="36"/>
      <c r="C1" s="36"/>
      <c r="D1" s="36"/>
      <c r="E1" s="36"/>
    </row>
    <row r="2" spans="1:5" ht="18">
      <c r="A2" s="36" t="s">
        <v>57</v>
      </c>
      <c r="B2" s="36"/>
      <c r="C2" s="36"/>
      <c r="D2" s="36"/>
      <c r="E2" s="36"/>
    </row>
    <row r="3" spans="1:5" ht="18">
      <c r="A3" s="36" t="s">
        <v>59</v>
      </c>
      <c r="B3" s="36"/>
      <c r="C3" s="36"/>
      <c r="D3" s="36"/>
      <c r="E3" s="36"/>
    </row>
    <row r="4" spans="1:5" ht="15.75" thickBot="1">
      <c r="A4" s="3"/>
      <c r="B4" s="3"/>
      <c r="C4" s="3"/>
    </row>
    <row r="5" spans="1:5" ht="18" customHeight="1">
      <c r="A5" s="40" t="s">
        <v>0</v>
      </c>
      <c r="B5" s="38" t="s">
        <v>1</v>
      </c>
      <c r="C5" s="37" t="s">
        <v>77</v>
      </c>
      <c r="D5" s="37"/>
      <c r="E5" s="37"/>
    </row>
    <row r="6" spans="1:5">
      <c r="A6" s="41"/>
      <c r="B6" s="39"/>
      <c r="C6" s="8" t="s">
        <v>2</v>
      </c>
      <c r="D6" s="8" t="s">
        <v>2</v>
      </c>
      <c r="E6" s="8" t="s">
        <v>75</v>
      </c>
    </row>
    <row r="7" spans="1:5">
      <c r="A7" s="9">
        <v>1</v>
      </c>
      <c r="B7" s="9">
        <v>2</v>
      </c>
      <c r="C7" s="9">
        <v>3</v>
      </c>
      <c r="D7" s="9">
        <v>4</v>
      </c>
      <c r="E7" s="9">
        <v>5</v>
      </c>
    </row>
    <row r="8" spans="1:5">
      <c r="A8" s="10" t="s">
        <v>3</v>
      </c>
      <c r="B8" s="11" t="s">
        <v>4</v>
      </c>
      <c r="C8" s="12">
        <v>9</v>
      </c>
      <c r="D8" s="12">
        <v>16</v>
      </c>
      <c r="E8" s="12">
        <f>C8+D8</f>
        <v>25</v>
      </c>
    </row>
    <row r="9" spans="1:5">
      <c r="A9" s="4" t="s">
        <v>5</v>
      </c>
      <c r="B9" s="5" t="s">
        <v>6</v>
      </c>
      <c r="C9" s="34">
        <v>20</v>
      </c>
      <c r="D9" s="34">
        <v>19</v>
      </c>
      <c r="E9" s="34">
        <f t="shared" ref="E9:E17" si="0">C9+D9</f>
        <v>39</v>
      </c>
    </row>
    <row r="10" spans="1:5">
      <c r="A10" s="4" t="s">
        <v>7</v>
      </c>
      <c r="B10" s="5" t="s">
        <v>8</v>
      </c>
      <c r="C10" s="34">
        <v>11</v>
      </c>
      <c r="D10" s="34">
        <v>17</v>
      </c>
      <c r="E10" s="34">
        <f t="shared" si="0"/>
        <v>28</v>
      </c>
    </row>
    <row r="11" spans="1:5">
      <c r="A11" s="4" t="s">
        <v>9</v>
      </c>
      <c r="B11" s="5" t="s">
        <v>10</v>
      </c>
      <c r="C11" s="34">
        <v>2</v>
      </c>
      <c r="D11" s="34">
        <v>4</v>
      </c>
      <c r="E11" s="34">
        <f t="shared" si="0"/>
        <v>6</v>
      </c>
    </row>
    <row r="12" spans="1:5">
      <c r="A12" s="4" t="s">
        <v>11</v>
      </c>
      <c r="B12" s="5" t="s">
        <v>12</v>
      </c>
      <c r="C12" s="34">
        <v>2</v>
      </c>
      <c r="D12" s="34">
        <v>5</v>
      </c>
      <c r="E12" s="34">
        <f t="shared" si="0"/>
        <v>7</v>
      </c>
    </row>
    <row r="13" spans="1:5">
      <c r="A13" s="4" t="s">
        <v>13</v>
      </c>
      <c r="B13" s="5" t="s">
        <v>14</v>
      </c>
      <c r="C13" s="34">
        <v>1</v>
      </c>
      <c r="D13" s="34">
        <v>10</v>
      </c>
      <c r="E13" s="34">
        <f t="shared" si="0"/>
        <v>11</v>
      </c>
    </row>
    <row r="14" spans="1:5">
      <c r="A14" s="4" t="s">
        <v>15</v>
      </c>
      <c r="B14" s="5" t="s">
        <v>16</v>
      </c>
      <c r="C14" s="34">
        <v>4</v>
      </c>
      <c r="D14" s="34">
        <v>4</v>
      </c>
      <c r="E14" s="34">
        <f t="shared" si="0"/>
        <v>8</v>
      </c>
    </row>
    <row r="15" spans="1:5">
      <c r="A15" s="4" t="s">
        <v>17</v>
      </c>
      <c r="B15" s="5" t="s">
        <v>18</v>
      </c>
      <c r="C15" s="34">
        <v>7</v>
      </c>
      <c r="D15" s="34">
        <v>5</v>
      </c>
      <c r="E15" s="34">
        <f t="shared" si="0"/>
        <v>12</v>
      </c>
    </row>
    <row r="16" spans="1:5">
      <c r="A16" s="4" t="s">
        <v>19</v>
      </c>
      <c r="B16" s="5" t="s">
        <v>20</v>
      </c>
      <c r="C16" s="34">
        <v>6</v>
      </c>
      <c r="D16" s="34">
        <v>18</v>
      </c>
      <c r="E16" s="34">
        <f t="shared" si="0"/>
        <v>24</v>
      </c>
    </row>
    <row r="17" spans="1:5">
      <c r="A17" s="13" t="s">
        <v>21</v>
      </c>
      <c r="B17" s="14" t="s">
        <v>22</v>
      </c>
      <c r="C17" s="35">
        <v>4</v>
      </c>
      <c r="D17" s="35">
        <v>9</v>
      </c>
      <c r="E17" s="35">
        <f t="shared" si="0"/>
        <v>13</v>
      </c>
    </row>
    <row r="18" spans="1:5" ht="15.75">
      <c r="A18" s="15" t="s">
        <v>23</v>
      </c>
      <c r="B18" s="15"/>
      <c r="C18" s="16">
        <f>SUM(C8:C17)</f>
        <v>66</v>
      </c>
      <c r="D18" s="16">
        <f t="shared" ref="D18:E18" si="1">SUM(D8:D17)</f>
        <v>107</v>
      </c>
      <c r="E18" s="16">
        <f t="shared" si="1"/>
        <v>173</v>
      </c>
    </row>
    <row r="19" spans="1:5">
      <c r="A19" s="17" t="s">
        <v>3</v>
      </c>
      <c r="B19" s="18" t="s">
        <v>60</v>
      </c>
      <c r="C19" s="11">
        <v>1</v>
      </c>
      <c r="D19" s="11">
        <v>1</v>
      </c>
      <c r="E19" s="11">
        <f>C19+D19</f>
        <v>2</v>
      </c>
    </row>
    <row r="20" spans="1:5">
      <c r="A20" s="19" t="s">
        <v>5</v>
      </c>
      <c r="B20" s="20" t="s">
        <v>61</v>
      </c>
      <c r="C20" s="5">
        <v>0</v>
      </c>
      <c r="D20" s="5">
        <v>1</v>
      </c>
      <c r="E20" s="5">
        <f t="shared" ref="E20:E44" si="2">C20+D20</f>
        <v>1</v>
      </c>
    </row>
    <row r="21" spans="1:5">
      <c r="A21" s="19" t="s">
        <v>7</v>
      </c>
      <c r="B21" s="20" t="s">
        <v>62</v>
      </c>
      <c r="C21" s="6">
        <v>3</v>
      </c>
      <c r="D21" s="6">
        <v>1</v>
      </c>
      <c r="E21" s="6">
        <f t="shared" si="2"/>
        <v>4</v>
      </c>
    </row>
    <row r="22" spans="1:5">
      <c r="A22" s="19" t="s">
        <v>9</v>
      </c>
      <c r="B22" s="5" t="s">
        <v>24</v>
      </c>
      <c r="C22" s="6">
        <v>0</v>
      </c>
      <c r="D22" s="6">
        <v>0</v>
      </c>
      <c r="E22" s="6">
        <f t="shared" si="2"/>
        <v>0</v>
      </c>
    </row>
    <row r="23" spans="1:5">
      <c r="A23" s="19" t="s">
        <v>11</v>
      </c>
      <c r="B23" s="5" t="s">
        <v>25</v>
      </c>
      <c r="C23" s="6">
        <v>0</v>
      </c>
      <c r="D23" s="6">
        <v>0</v>
      </c>
      <c r="E23" s="6">
        <f t="shared" si="2"/>
        <v>0</v>
      </c>
    </row>
    <row r="24" spans="1:5">
      <c r="A24" s="19" t="s">
        <v>13</v>
      </c>
      <c r="B24" s="5" t="s">
        <v>63</v>
      </c>
      <c r="C24" s="6">
        <v>0</v>
      </c>
      <c r="D24" s="6">
        <v>3</v>
      </c>
      <c r="E24" s="6">
        <f t="shared" si="2"/>
        <v>3</v>
      </c>
    </row>
    <row r="25" spans="1:5">
      <c r="A25" s="19" t="s">
        <v>15</v>
      </c>
      <c r="B25" s="5" t="s">
        <v>64</v>
      </c>
      <c r="C25" s="6">
        <v>0</v>
      </c>
      <c r="D25" s="6">
        <v>0</v>
      </c>
      <c r="E25" s="6">
        <f t="shared" si="2"/>
        <v>0</v>
      </c>
    </row>
    <row r="26" spans="1:5">
      <c r="A26" s="19" t="s">
        <v>17</v>
      </c>
      <c r="B26" s="5" t="s">
        <v>26</v>
      </c>
      <c r="C26" s="6">
        <v>1</v>
      </c>
      <c r="D26" s="6">
        <v>4</v>
      </c>
      <c r="E26" s="6">
        <f t="shared" si="2"/>
        <v>5</v>
      </c>
    </row>
    <row r="27" spans="1:5">
      <c r="A27" s="19" t="s">
        <v>19</v>
      </c>
      <c r="B27" s="5" t="s">
        <v>29</v>
      </c>
      <c r="C27" s="6">
        <v>0</v>
      </c>
      <c r="D27" s="6">
        <v>1</v>
      </c>
      <c r="E27" s="6">
        <f t="shared" si="2"/>
        <v>1</v>
      </c>
    </row>
    <row r="28" spans="1:5">
      <c r="A28" s="19" t="s">
        <v>21</v>
      </c>
      <c r="B28" s="5" t="s">
        <v>65</v>
      </c>
      <c r="C28" s="6">
        <v>2</v>
      </c>
      <c r="D28" s="6">
        <v>1</v>
      </c>
      <c r="E28" s="6">
        <f t="shared" si="2"/>
        <v>3</v>
      </c>
    </row>
    <row r="29" spans="1:5">
      <c r="A29" s="19" t="s">
        <v>27</v>
      </c>
      <c r="B29" s="5" t="s">
        <v>66</v>
      </c>
      <c r="C29" s="6">
        <v>2</v>
      </c>
      <c r="D29" s="6">
        <v>1</v>
      </c>
      <c r="E29" s="6">
        <f t="shared" si="2"/>
        <v>3</v>
      </c>
    </row>
    <row r="30" spans="1:5">
      <c r="A30" s="19" t="s">
        <v>28</v>
      </c>
      <c r="B30" s="5" t="s">
        <v>33</v>
      </c>
      <c r="C30" s="6">
        <v>0</v>
      </c>
      <c r="D30" s="6">
        <v>6</v>
      </c>
      <c r="E30" s="6">
        <f t="shared" si="2"/>
        <v>6</v>
      </c>
    </row>
    <row r="31" spans="1:5">
      <c r="A31" s="19" t="s">
        <v>30</v>
      </c>
      <c r="B31" s="5" t="s">
        <v>67</v>
      </c>
      <c r="C31" s="6">
        <v>0</v>
      </c>
      <c r="D31" s="6">
        <v>0</v>
      </c>
      <c r="E31" s="6">
        <f t="shared" si="2"/>
        <v>0</v>
      </c>
    </row>
    <row r="32" spans="1:5">
      <c r="A32" s="19" t="s">
        <v>31</v>
      </c>
      <c r="B32" s="5" t="s">
        <v>68</v>
      </c>
      <c r="C32" s="6">
        <v>0</v>
      </c>
      <c r="D32" s="6">
        <v>0</v>
      </c>
      <c r="E32" s="6">
        <f t="shared" si="2"/>
        <v>0</v>
      </c>
    </row>
    <row r="33" spans="1:5">
      <c r="A33" s="19" t="s">
        <v>32</v>
      </c>
      <c r="B33" s="5" t="s">
        <v>69</v>
      </c>
      <c r="C33" s="6">
        <v>0</v>
      </c>
      <c r="D33" s="6">
        <v>2</v>
      </c>
      <c r="E33" s="6">
        <f t="shared" si="2"/>
        <v>2</v>
      </c>
    </row>
    <row r="34" spans="1:5">
      <c r="A34" s="19" t="s">
        <v>34</v>
      </c>
      <c r="B34" s="5" t="s">
        <v>70</v>
      </c>
      <c r="C34" s="6">
        <v>0</v>
      </c>
      <c r="D34" s="6">
        <v>0</v>
      </c>
      <c r="E34" s="6">
        <f t="shared" si="2"/>
        <v>0</v>
      </c>
    </row>
    <row r="35" spans="1:5">
      <c r="A35" s="19" t="s">
        <v>35</v>
      </c>
      <c r="B35" s="5" t="s">
        <v>42</v>
      </c>
      <c r="C35" s="6">
        <v>0</v>
      </c>
      <c r="D35" s="6">
        <v>0</v>
      </c>
      <c r="E35" s="6">
        <f t="shared" si="2"/>
        <v>0</v>
      </c>
    </row>
    <row r="36" spans="1:5">
      <c r="A36" s="19" t="s">
        <v>36</v>
      </c>
      <c r="B36" s="5" t="s">
        <v>40</v>
      </c>
      <c r="C36" s="6">
        <v>0</v>
      </c>
      <c r="D36" s="6">
        <v>1</v>
      </c>
      <c r="E36" s="6">
        <f t="shared" si="2"/>
        <v>1</v>
      </c>
    </row>
    <row r="37" spans="1:5">
      <c r="A37" s="19" t="s">
        <v>37</v>
      </c>
      <c r="B37" s="5" t="s">
        <v>71</v>
      </c>
      <c r="C37" s="6">
        <v>0</v>
      </c>
      <c r="D37" s="6">
        <v>0</v>
      </c>
      <c r="E37" s="6">
        <f t="shared" si="2"/>
        <v>0</v>
      </c>
    </row>
    <row r="38" spans="1:5">
      <c r="A38" s="19" t="s">
        <v>38</v>
      </c>
      <c r="B38" s="5" t="s">
        <v>47</v>
      </c>
      <c r="C38" s="6">
        <v>0</v>
      </c>
      <c r="D38" s="6">
        <v>2</v>
      </c>
      <c r="E38" s="6">
        <f t="shared" si="2"/>
        <v>2</v>
      </c>
    </row>
    <row r="39" spans="1:5">
      <c r="A39" s="19" t="s">
        <v>39</v>
      </c>
      <c r="B39" s="5" t="s">
        <v>45</v>
      </c>
      <c r="C39" s="6">
        <v>0</v>
      </c>
      <c r="D39" s="6">
        <v>0</v>
      </c>
      <c r="E39" s="6">
        <f t="shared" si="2"/>
        <v>0</v>
      </c>
    </row>
    <row r="40" spans="1:5">
      <c r="A40" s="19" t="s">
        <v>41</v>
      </c>
      <c r="B40" s="5" t="s">
        <v>72</v>
      </c>
      <c r="C40" s="6">
        <v>0</v>
      </c>
      <c r="D40" s="6">
        <v>0</v>
      </c>
      <c r="E40" s="6">
        <f t="shared" si="2"/>
        <v>0</v>
      </c>
    </row>
    <row r="41" spans="1:5">
      <c r="A41" s="19" t="s">
        <v>43</v>
      </c>
      <c r="B41" s="5" t="s">
        <v>73</v>
      </c>
      <c r="C41" s="6">
        <v>0</v>
      </c>
      <c r="D41" s="6">
        <v>0</v>
      </c>
      <c r="E41" s="6">
        <f t="shared" si="2"/>
        <v>0</v>
      </c>
    </row>
    <row r="42" spans="1:5">
      <c r="A42" s="19" t="s">
        <v>44</v>
      </c>
      <c r="B42" s="5" t="s">
        <v>50</v>
      </c>
      <c r="C42" s="6">
        <v>0</v>
      </c>
      <c r="D42" s="6">
        <v>0</v>
      </c>
      <c r="E42" s="6">
        <f t="shared" si="2"/>
        <v>0</v>
      </c>
    </row>
    <row r="43" spans="1:5">
      <c r="A43" s="19" t="s">
        <v>46</v>
      </c>
      <c r="B43" s="5" t="s">
        <v>51</v>
      </c>
      <c r="C43" s="6">
        <v>0</v>
      </c>
      <c r="D43" s="6">
        <v>0</v>
      </c>
      <c r="E43" s="6">
        <f t="shared" si="2"/>
        <v>0</v>
      </c>
    </row>
    <row r="44" spans="1:5">
      <c r="A44" s="19" t="s">
        <v>48</v>
      </c>
      <c r="B44" s="5" t="s">
        <v>52</v>
      </c>
      <c r="C44" s="6">
        <v>0</v>
      </c>
      <c r="D44" s="6">
        <v>0</v>
      </c>
      <c r="E44" s="6">
        <f t="shared" si="2"/>
        <v>0</v>
      </c>
    </row>
    <row r="45" spans="1:5" ht="15.75">
      <c r="A45" s="21" t="s">
        <v>49</v>
      </c>
      <c r="B45" s="21"/>
      <c r="C45" s="16">
        <f>SUM(C19:C44)</f>
        <v>9</v>
      </c>
      <c r="D45" s="16">
        <f t="shared" ref="D45:E45" si="3">SUM(D19:D44)</f>
        <v>24</v>
      </c>
      <c r="E45" s="16">
        <f t="shared" si="3"/>
        <v>33</v>
      </c>
    </row>
    <row r="46" spans="1:5" ht="15.75">
      <c r="A46" s="21" t="s">
        <v>74</v>
      </c>
      <c r="B46" s="22"/>
      <c r="C46" s="23">
        <v>0</v>
      </c>
      <c r="D46" s="23">
        <v>0</v>
      </c>
      <c r="E46" s="23">
        <f>C46+D46</f>
        <v>0</v>
      </c>
    </row>
    <row r="47" spans="1:5">
      <c r="A47" s="24" t="s">
        <v>53</v>
      </c>
      <c r="B47" s="25"/>
      <c r="C47" s="26">
        <v>0</v>
      </c>
      <c r="D47" s="26">
        <v>0</v>
      </c>
      <c r="E47" s="26">
        <f t="shared" ref="E47:E48" si="4">C47+D47</f>
        <v>0</v>
      </c>
    </row>
    <row r="48" spans="1:5">
      <c r="A48" s="27" t="s">
        <v>54</v>
      </c>
      <c r="B48" s="28"/>
      <c r="C48" s="29">
        <v>0</v>
      </c>
      <c r="D48" s="29">
        <v>0</v>
      </c>
      <c r="E48" s="29">
        <f t="shared" si="4"/>
        <v>0</v>
      </c>
    </row>
    <row r="49" spans="1:5" ht="15.75">
      <c r="A49" s="21" t="s">
        <v>55</v>
      </c>
      <c r="B49" s="21"/>
      <c r="C49" s="30">
        <f>C18+C45+C46+C47+C48</f>
        <v>75</v>
      </c>
      <c r="D49" s="30">
        <f t="shared" ref="D49:E49" si="5">D18+D45+D46+D47+D48</f>
        <v>131</v>
      </c>
      <c r="E49" s="30">
        <f t="shared" si="5"/>
        <v>206</v>
      </c>
    </row>
    <row r="50" spans="1:5" ht="15.75" thickBot="1">
      <c r="A50" s="31" t="s">
        <v>56</v>
      </c>
      <c r="B50" s="31"/>
      <c r="C50" s="43"/>
      <c r="D50" s="43"/>
      <c r="E50" s="42">
        <v>4.3499999999999996</v>
      </c>
    </row>
    <row r="51" spans="1:5">
      <c r="A51" s="32" t="s">
        <v>58</v>
      </c>
      <c r="B51" s="33"/>
      <c r="C51" s="33"/>
    </row>
    <row r="52" spans="1:5">
      <c r="A52" s="32"/>
      <c r="B52" s="32"/>
      <c r="C52" s="32"/>
    </row>
    <row r="53" spans="1:5" ht="18">
      <c r="A53" s="7"/>
      <c r="B53" s="1"/>
      <c r="C53" s="1"/>
    </row>
    <row r="54" spans="1:5">
      <c r="A54" s="1"/>
      <c r="B54" s="1"/>
      <c r="C54" s="1"/>
    </row>
    <row r="55" spans="1:5">
      <c r="A55" s="1"/>
      <c r="B55" s="1"/>
      <c r="C55" s="1"/>
    </row>
    <row r="56" spans="1:5">
      <c r="A56" s="1"/>
      <c r="B56" s="1"/>
      <c r="C56" s="1"/>
    </row>
    <row r="57" spans="1:5">
      <c r="A57" s="1"/>
      <c r="B57" s="1"/>
      <c r="C57" s="1"/>
    </row>
    <row r="58" spans="1:5">
      <c r="A58" s="1"/>
      <c r="B58" s="1"/>
      <c r="C58" s="1"/>
    </row>
    <row r="59" spans="1:5">
      <c r="A59" s="1"/>
      <c r="B59" s="1"/>
      <c r="C59" s="1"/>
    </row>
    <row r="60" spans="1:5">
      <c r="A60" s="1"/>
      <c r="B60" s="1"/>
      <c r="C60" s="1"/>
    </row>
    <row r="61" spans="1:5">
      <c r="A61" s="1"/>
      <c r="B61" s="1"/>
      <c r="C61" s="1"/>
    </row>
    <row r="62" spans="1:5">
      <c r="A62" s="1"/>
      <c r="B62" s="1"/>
      <c r="C62" s="1"/>
    </row>
    <row r="63" spans="1:5">
      <c r="A63" s="1"/>
      <c r="B63" s="1"/>
      <c r="C63" s="1"/>
    </row>
    <row r="64" spans="1:5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</sheetData>
  <mergeCells count="6">
    <mergeCell ref="C5:E5"/>
    <mergeCell ref="B5:B6"/>
    <mergeCell ref="A5:A6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2019-03-10T15:26:55Z</dcterms:created>
  <dcterms:modified xsi:type="dcterms:W3CDTF">2019-03-12T04:05:43Z</dcterms:modified>
</cp:coreProperties>
</file>