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ngembalian Database\Dinas Pendidikan dan Kebudayaan (Fix)\"/>
    </mc:Choice>
  </mc:AlternateContent>
  <xr:revisionPtr revIDLastSave="0" documentId="13_ncr:1_{FE05B002-89C1-462D-9ECA-5714C917EEE5}" xr6:coauthVersionLast="40" xr6:coauthVersionMax="40" xr10:uidLastSave="{00000000-0000-0000-0000-000000000000}"/>
  <bookViews>
    <workbookView xWindow="12240" yWindow="375" windowWidth="11895" windowHeight="9645" xr2:uid="{5E7C5BA7-B069-48AE-A9C7-39CD8D0E70F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8" i="1"/>
  <c r="D18" i="1"/>
  <c r="C18" i="1"/>
  <c r="J17" i="1"/>
  <c r="I17" i="1"/>
  <c r="E17" i="1"/>
  <c r="J16" i="1"/>
  <c r="I16" i="1"/>
  <c r="E16" i="1"/>
  <c r="J15" i="1"/>
  <c r="I15" i="1"/>
  <c r="E15" i="1"/>
  <c r="J14" i="1"/>
  <c r="I14" i="1"/>
  <c r="E14" i="1"/>
  <c r="J13" i="1"/>
  <c r="I13" i="1"/>
  <c r="E13" i="1"/>
  <c r="J12" i="1"/>
  <c r="I12" i="1"/>
  <c r="E12" i="1"/>
  <c r="I11" i="1"/>
  <c r="J11" i="1"/>
  <c r="E11" i="1"/>
  <c r="J10" i="1"/>
  <c r="G18" i="1"/>
  <c r="I10" i="1"/>
  <c r="E10" i="1"/>
  <c r="J9" i="1"/>
  <c r="I9" i="1"/>
  <c r="E9" i="1"/>
  <c r="J8" i="1"/>
  <c r="I8" i="1"/>
  <c r="E8" i="1"/>
  <c r="E18" i="1" l="1"/>
  <c r="K12" i="1"/>
  <c r="K15" i="1"/>
  <c r="K13" i="1"/>
  <c r="K14" i="1"/>
  <c r="K16" i="1"/>
  <c r="K11" i="1"/>
  <c r="K17" i="1"/>
  <c r="K9" i="1"/>
  <c r="I18" i="1"/>
  <c r="J18" i="1"/>
  <c r="K10" i="1"/>
  <c r="K8" i="1"/>
  <c r="H18" i="1"/>
  <c r="F18" i="1"/>
  <c r="A17" i="1"/>
  <c r="A9" i="1"/>
  <c r="A10" i="1" s="1"/>
  <c r="A11" i="1" s="1"/>
  <c r="A12" i="1" s="1"/>
  <c r="A13" i="1" s="1"/>
  <c r="K18" i="1" l="1"/>
</calcChain>
</file>

<file path=xl/sharedStrings.xml><?xml version="1.0" encoding="utf-8"?>
<sst xmlns="http://schemas.openxmlformats.org/spreadsheetml/2006/main" count="40" uniqueCount="32">
  <si>
    <t>No.</t>
  </si>
  <si>
    <t>Kabupaten/Kota</t>
  </si>
  <si>
    <t>Jumlah</t>
  </si>
  <si>
    <t>Lombok Barat</t>
  </si>
  <si>
    <t>Lombok Tengah</t>
  </si>
  <si>
    <t>Lombok Timur</t>
  </si>
  <si>
    <t>Sumbawa</t>
  </si>
  <si>
    <t>Dompu</t>
  </si>
  <si>
    <t>Bima</t>
  </si>
  <si>
    <t>Sumbawa Barat</t>
  </si>
  <si>
    <t>Lombok Utara</t>
  </si>
  <si>
    <t>Kota Mataram</t>
  </si>
  <si>
    <t>Kota Bima</t>
  </si>
  <si>
    <t>Sumber : Dinas Pendidikan dan Kebudayaan Pemerintah Provinsi NTB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</si>
  <si>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</si>
  <si>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</si>
  <si>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</si>
  <si>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</si>
  <si>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</si>
  <si>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</si>
  <si>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</si>
  <si>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</si>
  <si>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</si>
  <si>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</si>
  <si>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Provinsi Nusa Tenggara Barat Tahun 2014/2015</t>
  </si>
  <si>
    <t>Jumlah Peserta Didik Taman Kanak-kanak</t>
  </si>
  <si>
    <t>Peserta Didik</t>
  </si>
  <si>
    <t>Kelompok A</t>
  </si>
  <si>
    <t>Kelompok B</t>
  </si>
  <si>
    <t>(11)</t>
  </si>
  <si>
    <t>Laki-laki</t>
  </si>
  <si>
    <t>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</si>
</sst>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8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2" borderId="8" xfId="0" quotePrefix="1" applyFont="1" applyFill="1" applyBorder="1" applyAlignment="1">
      <alignment horizontal="center" vertical="center"/>
    </xf>
    <xf numFmtId="0" fontId="2" fillId="2" borderId="9" xfId="0" quotePrefix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2" fillId="2" borderId="12" xfId="0" applyFont="1" applyFill="1" applyBorder="1" applyAlignment="1">
      <alignment horizontal="center" vertical="center"/>
    </xf>
    <xf numFmtId="0" fontId="2" fillId="2" borderId="10" xfId="0" quotePrefix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1" fontId="3" fillId="0" borderId="2" xfId="1" applyFont="1" applyBorder="1" applyAlignment="1">
      <alignment vertical="center"/>
    </xf>
    <xf numFmtId="41" fontId="3" fillId="2" borderId="5" xfId="1" applyFont="1" applyFill="1" applyBorder="1" applyAlignment="1">
      <alignment vertical="center"/>
    </xf>
    <xf numFmtId="41" fontId="3" fillId="0" borderId="3" xfId="1" applyFont="1" applyBorder="1" applyAlignment="1">
      <alignment vertical="center"/>
    </xf>
    <xf numFmtId="41" fontId="3" fillId="0" borderId="12" xfId="1" applyFont="1" applyBorder="1" applyAlignment="1">
      <alignment vertical="center"/>
    </xf>
    <xf numFmtId="41" fontId="3" fillId="0" borderId="11" xfId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41" fontId="3" fillId="0" borderId="16" xfId="1" applyFont="1" applyBorder="1" applyAlignment="1">
      <alignment vertical="center"/>
    </xf>
    <xf numFmtId="41" fontId="3" fillId="0" borderId="17" xfId="1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1" fontId="3" fillId="2" borderId="13" xfId="1" applyFont="1" applyFill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34A81-4ACD-46D8-AB1D-7E40CEF9605E}">
  <dimension ref="A1:K19"/>
  <sheetViews>
    <sheetView tabSelected="1" workbookViewId="0">
      <selection activeCell="D7" sqref="D7"/>
    </sheetView>
  </sheetViews>
  <sheetFormatPr defaultRowHeight="14.25" x14ac:dyDescent="0.2"/>
  <cols>
    <col min="1" max="1" width="9.140625" style="6"/>
    <col min="2" max="2" width="15.7109375" style="6" bestFit="1" customWidth="1"/>
    <col min="3" max="11" width="12.7109375" style="6" customWidth="1"/>
    <col min="12" max="16384" width="9.140625" style="6"/>
  </cols>
  <sheetData>
    <row r="1" spans="1:11" ht="23.25" x14ac:dyDescent="0.35">
      <c r="A1" s="19" t="s">
        <v>25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3.25" x14ac:dyDescent="0.35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5" thickBot="1" x14ac:dyDescent="0.25">
      <c r="A3" s="1"/>
      <c r="B3" s="1"/>
      <c r="C3" s="1"/>
      <c r="D3" s="1"/>
      <c r="E3" s="1"/>
    </row>
    <row r="4" spans="1:11" s="7" customFormat="1" ht="24.95" customHeight="1" x14ac:dyDescent="0.25">
      <c r="A4" s="16" t="s">
        <v>0</v>
      </c>
      <c r="B4" s="14" t="s">
        <v>1</v>
      </c>
      <c r="C4" s="14" t="s">
        <v>26</v>
      </c>
      <c r="D4" s="14"/>
      <c r="E4" s="14"/>
      <c r="F4" s="14"/>
      <c r="G4" s="14"/>
      <c r="H4" s="14"/>
      <c r="I4" s="14"/>
      <c r="J4" s="14"/>
      <c r="K4" s="15"/>
    </row>
    <row r="5" spans="1:11" s="7" customFormat="1" ht="24.95" customHeight="1" x14ac:dyDescent="0.25">
      <c r="A5" s="17"/>
      <c r="B5" s="18"/>
      <c r="C5" s="18" t="s">
        <v>27</v>
      </c>
      <c r="D5" s="18"/>
      <c r="E5" s="18"/>
      <c r="F5" s="18" t="s">
        <v>28</v>
      </c>
      <c r="G5" s="18"/>
      <c r="H5" s="18"/>
      <c r="I5" s="18" t="s">
        <v>2</v>
      </c>
      <c r="J5" s="18"/>
      <c r="K5" s="25"/>
    </row>
    <row r="6" spans="1:11" s="7" customFormat="1" ht="24.95" customHeight="1" x14ac:dyDescent="0.25">
      <c r="A6" s="17"/>
      <c r="B6" s="18"/>
      <c r="C6" s="13" t="s">
        <v>30</v>
      </c>
      <c r="D6" s="13" t="s">
        <v>31</v>
      </c>
      <c r="E6" s="13" t="s">
        <v>2</v>
      </c>
      <c r="F6" s="13" t="s">
        <v>30</v>
      </c>
      <c r="G6" s="13" t="s">
        <v>31</v>
      </c>
      <c r="H6" s="13" t="s">
        <v>2</v>
      </c>
      <c r="I6" s="13" t="s">
        <v>30</v>
      </c>
      <c r="J6" s="13" t="s">
        <v>31</v>
      </c>
      <c r="K6" s="9" t="s">
        <v>2</v>
      </c>
    </row>
    <row r="7" spans="1:11" s="7" customFormat="1" ht="24.95" customHeight="1" thickBot="1" x14ac:dyDescent="0.3">
      <c r="A7" s="4" t="s">
        <v>14</v>
      </c>
      <c r="B7" s="5" t="s">
        <v>15</v>
      </c>
      <c r="C7" s="5" t="s">
        <v>16</v>
      </c>
      <c r="D7" s="5" t="s">
        <v>17</v>
      </c>
      <c r="E7" s="5" t="s">
        <v>18</v>
      </c>
      <c r="F7" s="5" t="s">
        <v>19</v>
      </c>
      <c r="G7" s="5" t="s">
        <v>20</v>
      </c>
      <c r="H7" s="5" t="s">
        <v>21</v>
      </c>
      <c r="I7" s="5" t="s">
        <v>22</v>
      </c>
      <c r="J7" s="5" t="s">
        <v>23</v>
      </c>
      <c r="K7" s="10" t="s">
        <v>29</v>
      </c>
    </row>
    <row r="8" spans="1:11" s="7" customFormat="1" ht="24.95" customHeight="1" x14ac:dyDescent="0.25">
      <c r="A8" s="11">
        <v>1</v>
      </c>
      <c r="B8" s="2" t="s">
        <v>3</v>
      </c>
      <c r="C8" s="20">
        <v>861</v>
      </c>
      <c r="D8" s="20">
        <v>943</v>
      </c>
      <c r="E8" s="20">
        <f>+D8+C8</f>
        <v>1804</v>
      </c>
      <c r="F8" s="20">
        <v>1346</v>
      </c>
      <c r="G8" s="20">
        <v>1211</v>
      </c>
      <c r="H8" s="20">
        <f>F8+G8</f>
        <v>2557</v>
      </c>
      <c r="I8" s="20">
        <f>+C8+F8</f>
        <v>2207</v>
      </c>
      <c r="J8" s="20">
        <f>+G8+D8</f>
        <v>2154</v>
      </c>
      <c r="K8" s="24">
        <f>+J8+I8</f>
        <v>4361</v>
      </c>
    </row>
    <row r="9" spans="1:11" s="7" customFormat="1" ht="24.95" customHeight="1" x14ac:dyDescent="0.25">
      <c r="A9" s="12">
        <f>+A8+1</f>
        <v>2</v>
      </c>
      <c r="B9" s="3" t="s">
        <v>4</v>
      </c>
      <c r="C9" s="22">
        <v>2789</v>
      </c>
      <c r="D9" s="22">
        <v>2959</v>
      </c>
      <c r="E9" s="22">
        <f t="shared" ref="E9:E17" si="0">+D9+C9</f>
        <v>5748</v>
      </c>
      <c r="F9" s="22">
        <v>3142</v>
      </c>
      <c r="G9" s="22">
        <v>3166</v>
      </c>
      <c r="H9" s="20">
        <f t="shared" ref="H9:H17" si="1">F9+G9</f>
        <v>6308</v>
      </c>
      <c r="I9" s="22">
        <f t="shared" ref="I9:I17" si="2">+C9+F9</f>
        <v>5931</v>
      </c>
      <c r="J9" s="22">
        <f t="shared" ref="J9:J17" si="3">+G9+D9</f>
        <v>6125</v>
      </c>
      <c r="K9" s="23">
        <f t="shared" ref="K9:K17" si="4">+J9+I9</f>
        <v>12056</v>
      </c>
    </row>
    <row r="10" spans="1:11" s="7" customFormat="1" ht="24.95" customHeight="1" x14ac:dyDescent="0.25">
      <c r="A10" s="12">
        <f t="shared" ref="A10:A17" si="5">+A9+1</f>
        <v>3</v>
      </c>
      <c r="B10" s="3" t="s">
        <v>5</v>
      </c>
      <c r="C10" s="22">
        <v>4349</v>
      </c>
      <c r="D10" s="22">
        <v>4335</v>
      </c>
      <c r="E10" s="22">
        <f t="shared" si="0"/>
        <v>8684</v>
      </c>
      <c r="F10" s="22">
        <v>2949</v>
      </c>
      <c r="G10" s="22">
        <v>3082</v>
      </c>
      <c r="H10" s="20">
        <f t="shared" si="1"/>
        <v>6031</v>
      </c>
      <c r="I10" s="22">
        <f t="shared" si="2"/>
        <v>7298</v>
      </c>
      <c r="J10" s="22">
        <f t="shared" si="3"/>
        <v>7417</v>
      </c>
      <c r="K10" s="23">
        <f t="shared" si="4"/>
        <v>14715</v>
      </c>
    </row>
    <row r="11" spans="1:11" s="7" customFormat="1" ht="24.95" customHeight="1" x14ac:dyDescent="0.25">
      <c r="A11" s="12">
        <f t="shared" si="5"/>
        <v>4</v>
      </c>
      <c r="B11" s="3" t="s">
        <v>6</v>
      </c>
      <c r="C11" s="22">
        <v>1893</v>
      </c>
      <c r="D11" s="22">
        <v>1530</v>
      </c>
      <c r="E11" s="22">
        <f t="shared" si="0"/>
        <v>3423</v>
      </c>
      <c r="F11" s="22">
        <v>1610</v>
      </c>
      <c r="G11" s="22">
        <v>1758</v>
      </c>
      <c r="H11" s="20">
        <f t="shared" si="1"/>
        <v>3368</v>
      </c>
      <c r="I11" s="22">
        <f>+C11+F11</f>
        <v>3503</v>
      </c>
      <c r="J11" s="22">
        <f t="shared" si="3"/>
        <v>3288</v>
      </c>
      <c r="K11" s="23">
        <f t="shared" si="4"/>
        <v>6791</v>
      </c>
    </row>
    <row r="12" spans="1:11" s="7" customFormat="1" ht="24.95" customHeight="1" x14ac:dyDescent="0.25">
      <c r="A12" s="12">
        <f t="shared" si="5"/>
        <v>5</v>
      </c>
      <c r="B12" s="3" t="s">
        <v>7</v>
      </c>
      <c r="C12" s="22">
        <v>764</v>
      </c>
      <c r="D12" s="22">
        <v>856</v>
      </c>
      <c r="E12" s="22">
        <f t="shared" si="0"/>
        <v>1620</v>
      </c>
      <c r="F12" s="22">
        <v>893</v>
      </c>
      <c r="G12" s="22">
        <v>894</v>
      </c>
      <c r="H12" s="20">
        <f t="shared" si="1"/>
        <v>1787</v>
      </c>
      <c r="I12" s="22">
        <f t="shared" si="2"/>
        <v>1657</v>
      </c>
      <c r="J12" s="22">
        <f t="shared" si="3"/>
        <v>1750</v>
      </c>
      <c r="K12" s="23">
        <f t="shared" si="4"/>
        <v>3407</v>
      </c>
    </row>
    <row r="13" spans="1:11" s="7" customFormat="1" ht="24.95" customHeight="1" x14ac:dyDescent="0.25">
      <c r="A13" s="12">
        <f t="shared" si="5"/>
        <v>6</v>
      </c>
      <c r="B13" s="3" t="s">
        <v>8</v>
      </c>
      <c r="C13" s="22">
        <v>2608</v>
      </c>
      <c r="D13" s="22">
        <v>2702</v>
      </c>
      <c r="E13" s="22">
        <f t="shared" si="0"/>
        <v>5310</v>
      </c>
      <c r="F13" s="22">
        <v>2133</v>
      </c>
      <c r="G13" s="22">
        <v>2210</v>
      </c>
      <c r="H13" s="20">
        <f t="shared" si="1"/>
        <v>4343</v>
      </c>
      <c r="I13" s="22">
        <f t="shared" si="2"/>
        <v>4741</v>
      </c>
      <c r="J13" s="22">
        <f t="shared" si="3"/>
        <v>4912</v>
      </c>
      <c r="K13" s="23">
        <f t="shared" si="4"/>
        <v>9653</v>
      </c>
    </row>
    <row r="14" spans="1:11" s="7" customFormat="1" ht="24.95" customHeight="1" x14ac:dyDescent="0.25">
      <c r="A14" s="12">
        <v>7</v>
      </c>
      <c r="B14" s="3" t="s">
        <v>9</v>
      </c>
      <c r="C14" s="22">
        <v>1118</v>
      </c>
      <c r="D14" s="22">
        <v>1600</v>
      </c>
      <c r="E14" s="22">
        <f t="shared" si="0"/>
        <v>2718</v>
      </c>
      <c r="F14" s="22">
        <v>1677</v>
      </c>
      <c r="G14" s="22">
        <v>1067</v>
      </c>
      <c r="H14" s="20">
        <f t="shared" si="1"/>
        <v>2744</v>
      </c>
      <c r="I14" s="22">
        <f t="shared" si="2"/>
        <v>2795</v>
      </c>
      <c r="J14" s="22">
        <f t="shared" si="3"/>
        <v>2667</v>
      </c>
      <c r="K14" s="23">
        <f t="shared" si="4"/>
        <v>5462</v>
      </c>
    </row>
    <row r="15" spans="1:11" s="7" customFormat="1" ht="24.95" customHeight="1" x14ac:dyDescent="0.25">
      <c r="A15" s="12">
        <v>8</v>
      </c>
      <c r="B15" s="3" t="s">
        <v>10</v>
      </c>
      <c r="C15" s="22">
        <v>467</v>
      </c>
      <c r="D15" s="22">
        <v>498</v>
      </c>
      <c r="E15" s="22">
        <f t="shared" si="0"/>
        <v>965</v>
      </c>
      <c r="F15" s="22">
        <v>384</v>
      </c>
      <c r="G15" s="22">
        <v>396</v>
      </c>
      <c r="H15" s="20">
        <f t="shared" si="1"/>
        <v>780</v>
      </c>
      <c r="I15" s="22">
        <f t="shared" si="2"/>
        <v>851</v>
      </c>
      <c r="J15" s="22">
        <f t="shared" si="3"/>
        <v>894</v>
      </c>
      <c r="K15" s="23">
        <f t="shared" si="4"/>
        <v>1745</v>
      </c>
    </row>
    <row r="16" spans="1:11" s="7" customFormat="1" ht="24.95" customHeight="1" x14ac:dyDescent="0.25">
      <c r="A16" s="12">
        <v>9</v>
      </c>
      <c r="B16" s="3" t="s">
        <v>11</v>
      </c>
      <c r="C16" s="22">
        <v>660</v>
      </c>
      <c r="D16" s="22">
        <v>639</v>
      </c>
      <c r="E16" s="22">
        <f t="shared" si="0"/>
        <v>1299</v>
      </c>
      <c r="F16" s="22">
        <v>1944</v>
      </c>
      <c r="G16" s="22">
        <v>1820</v>
      </c>
      <c r="H16" s="20">
        <f t="shared" si="1"/>
        <v>3764</v>
      </c>
      <c r="I16" s="22">
        <f t="shared" si="2"/>
        <v>2604</v>
      </c>
      <c r="J16" s="22">
        <f t="shared" si="3"/>
        <v>2459</v>
      </c>
      <c r="K16" s="23">
        <f t="shared" si="4"/>
        <v>5063</v>
      </c>
    </row>
    <row r="17" spans="1:11" s="7" customFormat="1" ht="24.95" customHeight="1" thickBot="1" x14ac:dyDescent="0.3">
      <c r="A17" s="26">
        <f t="shared" si="5"/>
        <v>10</v>
      </c>
      <c r="B17" s="27" t="s">
        <v>12</v>
      </c>
      <c r="C17" s="28">
        <v>831</v>
      </c>
      <c r="D17" s="28">
        <v>868</v>
      </c>
      <c r="E17" s="28">
        <f t="shared" si="0"/>
        <v>1699</v>
      </c>
      <c r="F17" s="28">
        <v>1129</v>
      </c>
      <c r="G17" s="28">
        <v>1198</v>
      </c>
      <c r="H17" s="20">
        <f t="shared" si="1"/>
        <v>2327</v>
      </c>
      <c r="I17" s="28">
        <f t="shared" si="2"/>
        <v>1960</v>
      </c>
      <c r="J17" s="28">
        <f t="shared" si="3"/>
        <v>2066</v>
      </c>
      <c r="K17" s="29">
        <f t="shared" si="4"/>
        <v>4026</v>
      </c>
    </row>
    <row r="18" spans="1:11" s="7" customFormat="1" ht="24.95" customHeight="1" thickBot="1" x14ac:dyDescent="0.3">
      <c r="A18" s="30" t="s">
        <v>2</v>
      </c>
      <c r="B18" s="31"/>
      <c r="C18" s="21">
        <f t="shared" ref="C18:K18" si="6">SUM(C8:C17)</f>
        <v>16340</v>
      </c>
      <c r="D18" s="21">
        <f t="shared" si="6"/>
        <v>16930</v>
      </c>
      <c r="E18" s="21">
        <f t="shared" si="6"/>
        <v>33270</v>
      </c>
      <c r="F18" s="21">
        <f t="shared" si="6"/>
        <v>17207</v>
      </c>
      <c r="G18" s="21">
        <f t="shared" si="6"/>
        <v>16802</v>
      </c>
      <c r="H18" s="21">
        <f t="shared" si="6"/>
        <v>34009</v>
      </c>
      <c r="I18" s="21">
        <f t="shared" si="6"/>
        <v>33547</v>
      </c>
      <c r="J18" s="21">
        <f t="shared" si="6"/>
        <v>33732</v>
      </c>
      <c r="K18" s="32">
        <f t="shared" si="6"/>
        <v>67279</v>
      </c>
    </row>
    <row r="19" spans="1:11" x14ac:dyDescent="0.2">
      <c r="A19" s="8" t="s">
        <v>13</v>
      </c>
    </row>
  </sheetData>
  <mergeCells count="9">
    <mergeCell ref="A18:B18"/>
    <mergeCell ref="C4:K4"/>
    <mergeCell ref="C5:E5"/>
    <mergeCell ref="F5:H5"/>
    <mergeCell ref="I5:K5"/>
    <mergeCell ref="B4:B6"/>
    <mergeCell ref="A4:A6"/>
    <mergeCell ref="A1:K1"/>
    <mergeCell ref="A2:K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2019-02-11T03:29:03Z</dcterms:created>
  <dcterms:modified xsi:type="dcterms:W3CDTF">2019-02-14T06:46:13Z</dcterms:modified>
</cp:coreProperties>
</file>