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94D3B70B-57DC-4223-8FE6-7C9A4833FF5A}" xr6:coauthVersionLast="40" xr6:coauthVersionMax="40" xr10:uidLastSave="{00000000-0000-0000-0000-000000000000}"/>
  <bookViews>
    <workbookView xWindow="12240" yWindow="375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8" i="1"/>
  <c r="D18" i="1"/>
  <c r="C18" i="1"/>
  <c r="J17" i="1"/>
  <c r="I17" i="1"/>
  <c r="E17" i="1"/>
  <c r="J16" i="1"/>
  <c r="I16" i="1"/>
  <c r="E16" i="1"/>
  <c r="J15" i="1"/>
  <c r="I15" i="1"/>
  <c r="E15" i="1"/>
  <c r="J14" i="1"/>
  <c r="I14" i="1"/>
  <c r="E14" i="1"/>
  <c r="J13" i="1"/>
  <c r="I13" i="1"/>
  <c r="E13" i="1"/>
  <c r="J12" i="1"/>
  <c r="I12" i="1"/>
  <c r="E12" i="1"/>
  <c r="I11" i="1"/>
  <c r="J11" i="1"/>
  <c r="E11" i="1"/>
  <c r="J10" i="1"/>
  <c r="G18" i="1"/>
  <c r="I10" i="1"/>
  <c r="E10" i="1"/>
  <c r="J9" i="1"/>
  <c r="I9" i="1"/>
  <c r="E9" i="1"/>
  <c r="J8" i="1"/>
  <c r="I8" i="1"/>
  <c r="E8" i="1"/>
  <c r="E18" i="1" l="1"/>
  <c r="K12" i="1"/>
  <c r="K15" i="1"/>
  <c r="K13" i="1"/>
  <c r="K14" i="1"/>
  <c r="K16" i="1"/>
  <c r="K11" i="1"/>
  <c r="K17" i="1"/>
  <c r="K9" i="1"/>
  <c r="I18" i="1"/>
  <c r="J18" i="1"/>
  <c r="K10" i="1"/>
  <c r="K8" i="1"/>
  <c r="F18" i="1"/>
  <c r="A17" i="1"/>
  <c r="A9" i="1"/>
  <c r="A10" i="1" s="1"/>
  <c r="A11" i="1" s="1"/>
  <c r="A12" i="1" s="1"/>
  <c r="A13" i="1" s="1"/>
  <c r="K18" i="1" l="1"/>
</calcChain>
</file>

<file path=xl/sharedStrings.xml><?xml version="1.0" encoding="utf-8"?>
<sst xmlns="http://schemas.openxmlformats.org/spreadsheetml/2006/main" count="40" uniqueCount="32">
  <si>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</si>
  <si>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</si>
  <si>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</si>
  <si>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</si>
  <si>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</si>
  <si>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</si>
  <si>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</si>
  <si>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</si>
  <si>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</si>
  <si>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</si>
  <si>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</si>
  <si>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</si>
  <si>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</si>
  <si>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</si>
  <si>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</si>
  <si>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</si>
  <si>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</si>
  <si>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</si>
  <si>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</si>
  <si>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</si>
  <si>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</si>
  <si>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</si>
  <si>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</si>
  <si>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</si>
  <si>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Jumlah Peserta Didik Taman Kanak-kanak</t>
  </si>
  <si>
    <t>Peserta Didik</t>
  </si>
  <si>
    <t>Kelompok A</t>
  </si>
  <si>
    <t>Kelompok B</t>
  </si>
  <si>
    <t>(11)</t>
  </si>
  <si>
    <t>Laki-laki</t>
  </si>
  <si>
    <t>Perempuan</t>
  </si>
  <si>
    <t>Provinsi Nusa Tenggara Barat Tahun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</si>
</sst>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1" fontId="3" fillId="0" borderId="2" xfId="1" applyFont="1" applyBorder="1" applyAlignment="1">
      <alignment vertical="center"/>
    </xf>
    <xf numFmtId="41" fontId="3" fillId="2" borderId="5" xfId="1" applyFont="1" applyFill="1" applyBorder="1" applyAlignment="1">
      <alignment vertical="center"/>
    </xf>
    <xf numFmtId="41" fontId="3" fillId="0" borderId="3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41" fontId="3" fillId="0" borderId="11" xfId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1" fontId="3" fillId="0" borderId="16" xfId="1" applyFont="1" applyBorder="1" applyAlignment="1">
      <alignment vertical="center"/>
    </xf>
    <xf numFmtId="41" fontId="3" fillId="0" borderId="17" xfId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1" fontId="3" fillId="2" borderId="13" xfId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K19"/>
  <sheetViews>
    <sheetView tabSelected="1" topLeftCell="G1" workbookViewId="0">
      <selection activeCell="I13" sqref="I13"/>
    </sheetView>
  </sheetViews>
  <sheetFormatPr defaultRowHeight="14.25" x14ac:dyDescent="0.2"/>
  <cols>
    <col min="1" max="1" width="9.140625" style="6"/>
    <col min="2" max="2" width="15.7109375" style="6" bestFit="1" customWidth="1"/>
    <col min="3" max="11" width="12.7109375" style="6" customWidth="1"/>
    <col min="12" max="16384" width="9.140625" style="6"/>
  </cols>
  <sheetData>
    <row r="1" spans="1:11" ht="23.25" x14ac:dyDescent="0.3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3.25" x14ac:dyDescent="0.3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thickBot="1" x14ac:dyDescent="0.25">
      <c r="A3" s="1"/>
      <c r="B3" s="1"/>
      <c r="C3" s="1"/>
      <c r="D3" s="1"/>
      <c r="E3" s="1"/>
    </row>
    <row r="4" spans="1:11" s="7" customFormat="1" ht="24.95" customHeight="1" x14ac:dyDescent="0.25">
      <c r="A4" s="16" t="s">
        <v>0</v>
      </c>
      <c r="B4" s="14" t="s">
        <v>1</v>
      </c>
      <c r="C4" s="14" t="s">
        <v>25</v>
      </c>
      <c r="D4" s="14"/>
      <c r="E4" s="14"/>
      <c r="F4" s="14"/>
      <c r="G4" s="14"/>
      <c r="H4" s="14"/>
      <c r="I4" s="14"/>
      <c r="J4" s="14"/>
      <c r="K4" s="15"/>
    </row>
    <row r="5" spans="1:11" s="7" customFormat="1" ht="24.95" customHeight="1" x14ac:dyDescent="0.25">
      <c r="A5" s="17"/>
      <c r="B5" s="18"/>
      <c r="C5" s="18" t="s">
        <v>26</v>
      </c>
      <c r="D5" s="18"/>
      <c r="E5" s="18"/>
      <c r="F5" s="18" t="s">
        <v>27</v>
      </c>
      <c r="G5" s="18"/>
      <c r="H5" s="18"/>
      <c r="I5" s="18" t="s">
        <v>2</v>
      </c>
      <c r="J5" s="18"/>
      <c r="K5" s="25"/>
    </row>
    <row r="6" spans="1:11" s="7" customFormat="1" ht="24.95" customHeight="1" x14ac:dyDescent="0.25">
      <c r="A6" s="17"/>
      <c r="B6" s="18"/>
      <c r="C6" s="13" t="s">
        <v>29</v>
      </c>
      <c r="D6" s="13" t="s">
        <v>30</v>
      </c>
      <c r="E6" s="13" t="s">
        <v>2</v>
      </c>
      <c r="F6" s="13" t="s">
        <v>29</v>
      </c>
      <c r="G6" s="13" t="s">
        <v>30</v>
      </c>
      <c r="H6" s="13" t="s">
        <v>2</v>
      </c>
      <c r="I6" s="13" t="s">
        <v>29</v>
      </c>
      <c r="J6" s="13" t="s">
        <v>30</v>
      </c>
      <c r="K6" s="9" t="s">
        <v>2</v>
      </c>
    </row>
    <row r="7" spans="1:11" s="7" customFormat="1" ht="24.95" customHeight="1" thickBot="1" x14ac:dyDescent="0.3">
      <c r="A7" s="4" t="s">
        <v>14</v>
      </c>
      <c r="B7" s="5" t="s">
        <v>15</v>
      </c>
      <c r="C7" s="5" t="s">
        <v>16</v>
      </c>
      <c r="D7" s="5" t="s">
        <v>17</v>
      </c>
      <c r="E7" s="5" t="s">
        <v>18</v>
      </c>
      <c r="F7" s="5" t="s">
        <v>19</v>
      </c>
      <c r="G7" s="5" t="s">
        <v>20</v>
      </c>
      <c r="H7" s="5" t="s">
        <v>21</v>
      </c>
      <c r="I7" s="5" t="s">
        <v>22</v>
      </c>
      <c r="J7" s="5" t="s">
        <v>23</v>
      </c>
      <c r="K7" s="10" t="s">
        <v>28</v>
      </c>
    </row>
    <row r="8" spans="1:11" s="7" customFormat="1" ht="24.95" customHeight="1" x14ac:dyDescent="0.25">
      <c r="A8" s="11">
        <v>1</v>
      </c>
      <c r="B8" s="2" t="s">
        <v>3</v>
      </c>
      <c r="C8" s="20">
        <v>1771</v>
      </c>
      <c r="D8" s="20">
        <v>1806</v>
      </c>
      <c r="E8" s="20">
        <f>+D8+C8</f>
        <v>3577</v>
      </c>
      <c r="F8" s="20">
        <v>2511</v>
      </c>
      <c r="G8" s="20">
        <v>2561</v>
      </c>
      <c r="H8" s="20">
        <f>F8+G8</f>
        <v>5072</v>
      </c>
      <c r="I8" s="20">
        <f>+C8+F8</f>
        <v>4282</v>
      </c>
      <c r="J8" s="20">
        <f>+G8+D8</f>
        <v>4367</v>
      </c>
      <c r="K8" s="24">
        <f>+J8+I8</f>
        <v>8649</v>
      </c>
    </row>
    <row r="9" spans="1:11" s="7" customFormat="1" ht="24.95" customHeight="1" x14ac:dyDescent="0.25">
      <c r="A9" s="12">
        <f>+A8+1</f>
        <v>2</v>
      </c>
      <c r="B9" s="3" t="s">
        <v>4</v>
      </c>
      <c r="C9" s="22">
        <v>6567</v>
      </c>
      <c r="D9" s="22">
        <v>6719</v>
      </c>
      <c r="E9" s="22">
        <f t="shared" ref="E9:E17" si="0">+D9+C9</f>
        <v>13286</v>
      </c>
      <c r="F9" s="22">
        <v>7206</v>
      </c>
      <c r="G9" s="22">
        <v>7374</v>
      </c>
      <c r="H9" s="20">
        <f t="shared" ref="H9:H17" si="1">F9+G9</f>
        <v>14580</v>
      </c>
      <c r="I9" s="22">
        <f t="shared" ref="I9:I17" si="2">+C9+F9</f>
        <v>13773</v>
      </c>
      <c r="J9" s="22">
        <f t="shared" ref="J9:J17" si="3">+G9+D9</f>
        <v>14093</v>
      </c>
      <c r="K9" s="23">
        <f t="shared" ref="K9:K17" si="4">+J9+I9</f>
        <v>27866</v>
      </c>
    </row>
    <row r="10" spans="1:11" s="7" customFormat="1" ht="24.95" customHeight="1" x14ac:dyDescent="0.25">
      <c r="A10" s="12">
        <f t="shared" ref="A10:A17" si="5">+A9+1</f>
        <v>3</v>
      </c>
      <c r="B10" s="3" t="s">
        <v>5</v>
      </c>
      <c r="C10" s="22">
        <v>6019</v>
      </c>
      <c r="D10" s="22">
        <v>6174</v>
      </c>
      <c r="E10" s="22">
        <f t="shared" si="0"/>
        <v>12193</v>
      </c>
      <c r="F10" s="22">
        <v>5330</v>
      </c>
      <c r="G10" s="22">
        <v>5334</v>
      </c>
      <c r="H10" s="20">
        <f t="shared" si="1"/>
        <v>10664</v>
      </c>
      <c r="I10" s="22">
        <f t="shared" si="2"/>
        <v>11349</v>
      </c>
      <c r="J10" s="22">
        <f t="shared" si="3"/>
        <v>11508</v>
      </c>
      <c r="K10" s="23">
        <f t="shared" si="4"/>
        <v>22857</v>
      </c>
    </row>
    <row r="11" spans="1:11" s="7" customFormat="1" ht="24.95" customHeight="1" x14ac:dyDescent="0.25">
      <c r="A11" s="12">
        <f t="shared" si="5"/>
        <v>4</v>
      </c>
      <c r="B11" s="3" t="s">
        <v>6</v>
      </c>
      <c r="C11" s="22">
        <v>1883</v>
      </c>
      <c r="D11" s="22">
        <v>2088</v>
      </c>
      <c r="E11" s="22">
        <f t="shared" si="0"/>
        <v>3971</v>
      </c>
      <c r="F11" s="22">
        <v>1683</v>
      </c>
      <c r="G11" s="22">
        <v>2275</v>
      </c>
      <c r="H11" s="20">
        <f t="shared" si="1"/>
        <v>3958</v>
      </c>
      <c r="I11" s="22">
        <f>+C11+F11</f>
        <v>3566</v>
      </c>
      <c r="J11" s="22">
        <f t="shared" si="3"/>
        <v>4363</v>
      </c>
      <c r="K11" s="23">
        <f t="shared" si="4"/>
        <v>7929</v>
      </c>
    </row>
    <row r="12" spans="1:11" s="7" customFormat="1" ht="24.95" customHeight="1" x14ac:dyDescent="0.25">
      <c r="A12" s="12">
        <f t="shared" si="5"/>
        <v>5</v>
      </c>
      <c r="B12" s="3" t="s">
        <v>7</v>
      </c>
      <c r="C12" s="22">
        <v>878</v>
      </c>
      <c r="D12" s="22">
        <v>812</v>
      </c>
      <c r="E12" s="22">
        <f t="shared" si="0"/>
        <v>1690</v>
      </c>
      <c r="F12" s="22">
        <v>777</v>
      </c>
      <c r="G12" s="22">
        <v>934</v>
      </c>
      <c r="H12" s="20">
        <f t="shared" si="1"/>
        <v>1711</v>
      </c>
      <c r="I12" s="22">
        <f t="shared" si="2"/>
        <v>1655</v>
      </c>
      <c r="J12" s="22">
        <f t="shared" si="3"/>
        <v>1746</v>
      </c>
      <c r="K12" s="23">
        <f t="shared" si="4"/>
        <v>3401</v>
      </c>
    </row>
    <row r="13" spans="1:11" s="7" customFormat="1" ht="24.95" customHeight="1" x14ac:dyDescent="0.25">
      <c r="A13" s="12">
        <f t="shared" si="5"/>
        <v>6</v>
      </c>
      <c r="B13" s="3" t="s">
        <v>8</v>
      </c>
      <c r="C13" s="22">
        <v>4198</v>
      </c>
      <c r="D13" s="22">
        <v>4176</v>
      </c>
      <c r="E13" s="22">
        <f t="shared" si="0"/>
        <v>8374</v>
      </c>
      <c r="F13" s="22">
        <v>3434</v>
      </c>
      <c r="G13" s="22">
        <v>3416</v>
      </c>
      <c r="H13" s="20">
        <f t="shared" si="1"/>
        <v>6850</v>
      </c>
      <c r="I13" s="22">
        <f t="shared" si="2"/>
        <v>7632</v>
      </c>
      <c r="J13" s="22">
        <f t="shared" si="3"/>
        <v>7592</v>
      </c>
      <c r="K13" s="23">
        <f t="shared" si="4"/>
        <v>15224</v>
      </c>
    </row>
    <row r="14" spans="1:11" s="7" customFormat="1" ht="24.95" customHeight="1" x14ac:dyDescent="0.25">
      <c r="A14" s="12">
        <v>7</v>
      </c>
      <c r="B14" s="3" t="s">
        <v>9</v>
      </c>
      <c r="C14" s="22">
        <v>1732</v>
      </c>
      <c r="D14" s="22">
        <v>1679</v>
      </c>
      <c r="E14" s="22">
        <f t="shared" si="0"/>
        <v>3411</v>
      </c>
      <c r="F14" s="22">
        <v>1749</v>
      </c>
      <c r="G14" s="22">
        <v>1696</v>
      </c>
      <c r="H14" s="20">
        <f t="shared" si="1"/>
        <v>3445</v>
      </c>
      <c r="I14" s="22">
        <f t="shared" si="2"/>
        <v>3481</v>
      </c>
      <c r="J14" s="22">
        <f t="shared" si="3"/>
        <v>3375</v>
      </c>
      <c r="K14" s="23">
        <f t="shared" si="4"/>
        <v>6856</v>
      </c>
    </row>
    <row r="15" spans="1:11" s="7" customFormat="1" ht="24.95" customHeight="1" x14ac:dyDescent="0.25">
      <c r="A15" s="12">
        <v>8</v>
      </c>
      <c r="B15" s="3" t="s">
        <v>10</v>
      </c>
      <c r="C15" s="22">
        <v>1798</v>
      </c>
      <c r="D15" s="22">
        <v>1802</v>
      </c>
      <c r="E15" s="22">
        <f t="shared" si="0"/>
        <v>3600</v>
      </c>
      <c r="F15" s="22">
        <v>1454</v>
      </c>
      <c r="G15" s="22">
        <v>1456</v>
      </c>
      <c r="H15" s="20">
        <f t="shared" si="1"/>
        <v>2910</v>
      </c>
      <c r="I15" s="22">
        <f t="shared" si="2"/>
        <v>3252</v>
      </c>
      <c r="J15" s="22">
        <f t="shared" si="3"/>
        <v>3258</v>
      </c>
      <c r="K15" s="23">
        <f t="shared" si="4"/>
        <v>6510</v>
      </c>
    </row>
    <row r="16" spans="1:11" s="7" customFormat="1" ht="24.95" customHeight="1" x14ac:dyDescent="0.25">
      <c r="A16" s="12">
        <v>9</v>
      </c>
      <c r="B16" s="3" t="s">
        <v>11</v>
      </c>
      <c r="C16" s="22">
        <v>1095</v>
      </c>
      <c r="D16" s="22">
        <v>1080</v>
      </c>
      <c r="E16" s="22">
        <f t="shared" si="0"/>
        <v>2175</v>
      </c>
      <c r="F16" s="22">
        <v>3172</v>
      </c>
      <c r="G16" s="22">
        <v>3128</v>
      </c>
      <c r="H16" s="20">
        <f t="shared" si="1"/>
        <v>6300</v>
      </c>
      <c r="I16" s="22">
        <f t="shared" si="2"/>
        <v>4267</v>
      </c>
      <c r="J16" s="22">
        <f t="shared" si="3"/>
        <v>4208</v>
      </c>
      <c r="K16" s="23">
        <f t="shared" si="4"/>
        <v>8475</v>
      </c>
    </row>
    <row r="17" spans="1:11" s="7" customFormat="1" ht="24.95" customHeight="1" thickBot="1" x14ac:dyDescent="0.3">
      <c r="A17" s="26">
        <f t="shared" si="5"/>
        <v>10</v>
      </c>
      <c r="B17" s="27" t="s">
        <v>12</v>
      </c>
      <c r="C17" s="28">
        <v>1237</v>
      </c>
      <c r="D17" s="28">
        <v>1183</v>
      </c>
      <c r="E17" s="28">
        <f t="shared" si="0"/>
        <v>2420</v>
      </c>
      <c r="F17" s="28">
        <v>1682</v>
      </c>
      <c r="G17" s="28">
        <v>1621</v>
      </c>
      <c r="H17" s="20">
        <f t="shared" si="1"/>
        <v>3303</v>
      </c>
      <c r="I17" s="28">
        <f t="shared" si="2"/>
        <v>2919</v>
      </c>
      <c r="J17" s="28">
        <f t="shared" si="3"/>
        <v>2804</v>
      </c>
      <c r="K17" s="29">
        <f t="shared" si="4"/>
        <v>5723</v>
      </c>
    </row>
    <row r="18" spans="1:11" s="7" customFormat="1" ht="24.95" customHeight="1" thickBot="1" x14ac:dyDescent="0.3">
      <c r="A18" s="30" t="s">
        <v>2</v>
      </c>
      <c r="B18" s="31"/>
      <c r="C18" s="21">
        <f t="shared" ref="C18:K18" si="6">SUM(C8:C17)</f>
        <v>27178</v>
      </c>
      <c r="D18" s="21">
        <f t="shared" si="6"/>
        <v>27519</v>
      </c>
      <c r="E18" s="21">
        <f t="shared" si="6"/>
        <v>54697</v>
      </c>
      <c r="F18" s="21">
        <f t="shared" si="6"/>
        <v>28998</v>
      </c>
      <c r="G18" s="21">
        <f t="shared" si="6"/>
        <v>29795</v>
      </c>
      <c r="H18" s="21">
        <f t="shared" si="6"/>
        <v>58793</v>
      </c>
      <c r="I18" s="21">
        <f t="shared" si="6"/>
        <v>56176</v>
      </c>
      <c r="J18" s="21">
        <f t="shared" si="6"/>
        <v>57314</v>
      </c>
      <c r="K18" s="32">
        <f t="shared" si="6"/>
        <v>113490</v>
      </c>
    </row>
    <row r="19" spans="1:11" x14ac:dyDescent="0.2">
      <c r="A19" s="8" t="s">
        <v>13</v>
      </c>
    </row>
  </sheetData>
  <mergeCells count="9">
    <mergeCell ref="A18:B18"/>
    <mergeCell ref="C4:K4"/>
    <mergeCell ref="C5:E5"/>
    <mergeCell ref="F5:H5"/>
    <mergeCell ref="I5:K5"/>
    <mergeCell ref="B4:B6"/>
    <mergeCell ref="A4:A6"/>
    <mergeCell ref="A1:K1"/>
    <mergeCell ref="A2:K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2019-02-14T06:52:01Z</dcterms:modified>
</cp:coreProperties>
</file>