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8" yWindow="-118" windowWidth="24244" windowHeight="13143" activeTab="1"/>
  </bookViews>
  <sheets>
    <sheet name="Sheet1" sheetId="1" r:id="rId1"/>
    <sheet name="TAHUN 202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2" l="1"/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5" i="2"/>
  <c r="O23" i="1" l="1"/>
  <c r="O22" i="1"/>
  <c r="O20" i="1"/>
  <c r="O19" i="1"/>
  <c r="O16" i="1"/>
  <c r="O15" i="1"/>
  <c r="O11" i="1"/>
  <c r="O10" i="1"/>
  <c r="O9" i="1"/>
  <c r="O8" i="1"/>
  <c r="O7" i="1"/>
  <c r="O5" i="1"/>
  <c r="O26" i="1" s="1"/>
</calcChain>
</file>

<file path=xl/sharedStrings.xml><?xml version="1.0" encoding="utf-8"?>
<sst xmlns="http://schemas.openxmlformats.org/spreadsheetml/2006/main" count="79" uniqueCount="41">
  <si>
    <t>No</t>
  </si>
  <si>
    <t>Media</t>
  </si>
  <si>
    <t>Bulan</t>
  </si>
  <si>
    <t>Jan</t>
  </si>
  <si>
    <t>Feb</t>
  </si>
  <si>
    <t>Mar</t>
  </si>
  <si>
    <t>Apr</t>
  </si>
  <si>
    <t>Mei</t>
  </si>
  <si>
    <t>Jun</t>
  </si>
  <si>
    <t>Jul</t>
  </si>
  <si>
    <t>Agst</t>
  </si>
  <si>
    <t>Sep</t>
  </si>
  <si>
    <t>Okt</t>
  </si>
  <si>
    <t>Nop</t>
  </si>
  <si>
    <t>Des</t>
  </si>
  <si>
    <t>Lombok Today</t>
  </si>
  <si>
    <t>Suara Bumigora</t>
  </si>
  <si>
    <t>Satu Nusa.com</t>
  </si>
  <si>
    <t>Radar Sumbawa</t>
  </si>
  <si>
    <t>Duta Selaparang</t>
  </si>
  <si>
    <t>Suara NTB</t>
  </si>
  <si>
    <t>Ditaswara.com</t>
  </si>
  <si>
    <t>Bima Kini</t>
  </si>
  <si>
    <t>Matitinews.com</t>
  </si>
  <si>
    <t>Dompu Bicara</t>
  </si>
  <si>
    <t>Grafika News</t>
  </si>
  <si>
    <t>Lombok Boss</t>
  </si>
  <si>
    <t>Media Amanat.com</t>
  </si>
  <si>
    <t>Lombok Hijau News</t>
  </si>
  <si>
    <t>Radar Tambora</t>
  </si>
  <si>
    <t>Radar Mandalika</t>
  </si>
  <si>
    <t>Jumlah</t>
  </si>
  <si>
    <t>Total Publikasi</t>
  </si>
  <si>
    <t>Suara Nusa</t>
  </si>
  <si>
    <t>Radar Lombok</t>
  </si>
  <si>
    <t>Bima News</t>
  </si>
  <si>
    <t>Utara Post</t>
  </si>
  <si>
    <t>Sasambo</t>
  </si>
  <si>
    <t>Jumlah Publikasi Keuangan Daerah pada BPKAD Prov. NTB Tahun 2021</t>
  </si>
  <si>
    <t>Seputar NTB</t>
  </si>
  <si>
    <t>Jumlah Publikasi Keuangan Daerah Pada BPKAD Prov.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</si>
</sst>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X12" sqref="X12"/>
    </sheetView>
  </sheetViews>
  <sheetFormatPr defaultRowHeight="15.05" x14ac:dyDescent="0.3"/>
  <cols>
    <col min="1" max="1" width="4.88671875" customWidth="1"/>
    <col min="2" max="2" width="23" customWidth="1"/>
    <col min="3" max="14" width="6.5546875" customWidth="1"/>
    <col min="15" max="15" width="15.109375" customWidth="1"/>
  </cols>
  <sheetData>
    <row r="1" spans="1:15" ht="14.25" customHeight="1" x14ac:dyDescent="0.3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9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9.649999999999999" customHeight="1" x14ac:dyDescent="0.3">
      <c r="A3" s="18" t="s">
        <v>0</v>
      </c>
      <c r="B3" s="18" t="s">
        <v>1</v>
      </c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1" t="s">
        <v>31</v>
      </c>
    </row>
    <row r="4" spans="1:15" ht="19.149999999999999" customHeight="1" x14ac:dyDescent="0.3">
      <c r="A4" s="18"/>
      <c r="B4" s="18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22"/>
    </row>
    <row r="5" spans="1:15" ht="19.149999999999999" customHeight="1" x14ac:dyDescent="0.25">
      <c r="A5" s="2">
        <v>1</v>
      </c>
      <c r="B5" s="3" t="s">
        <v>15</v>
      </c>
      <c r="C5" s="4"/>
      <c r="D5" s="2">
        <v>8</v>
      </c>
      <c r="E5" s="2">
        <v>12</v>
      </c>
      <c r="F5" s="2"/>
      <c r="G5" s="2"/>
      <c r="H5" s="2"/>
      <c r="I5" s="2">
        <v>3</v>
      </c>
      <c r="J5" s="2">
        <v>10</v>
      </c>
      <c r="K5" s="2"/>
      <c r="L5" s="2"/>
      <c r="M5" s="2">
        <v>16</v>
      </c>
      <c r="N5" s="2"/>
      <c r="O5" s="2">
        <f>D5+E5+I5+J5+M5</f>
        <v>49</v>
      </c>
    </row>
    <row r="6" spans="1:15" ht="19.149999999999999" customHeight="1" x14ac:dyDescent="0.25">
      <c r="A6" s="2">
        <v>2</v>
      </c>
      <c r="B6" s="3" t="s">
        <v>16</v>
      </c>
      <c r="C6" s="4"/>
      <c r="D6" s="2">
        <v>8</v>
      </c>
      <c r="E6" s="2">
        <v>12</v>
      </c>
      <c r="F6" s="2"/>
      <c r="G6" s="2"/>
      <c r="H6" s="2"/>
      <c r="I6" s="2"/>
      <c r="J6" s="2"/>
      <c r="K6" s="2"/>
      <c r="L6" s="2"/>
      <c r="M6" s="2"/>
      <c r="N6" s="2"/>
      <c r="O6" s="2">
        <v>20</v>
      </c>
    </row>
    <row r="7" spans="1:15" ht="19.149999999999999" customHeight="1" x14ac:dyDescent="0.25">
      <c r="A7" s="2">
        <v>3</v>
      </c>
      <c r="B7" s="3" t="s">
        <v>17</v>
      </c>
      <c r="C7" s="4"/>
      <c r="D7" s="2">
        <v>6</v>
      </c>
      <c r="E7" s="2">
        <v>12</v>
      </c>
      <c r="F7" s="2"/>
      <c r="G7" s="2"/>
      <c r="H7" s="2"/>
      <c r="I7" s="2">
        <v>5</v>
      </c>
      <c r="J7" s="2">
        <v>7</v>
      </c>
      <c r="K7" s="2"/>
      <c r="L7" s="2"/>
      <c r="M7" s="2">
        <v>7</v>
      </c>
      <c r="N7" s="2"/>
      <c r="O7" s="2">
        <f>D7+E7+I7+M7</f>
        <v>30</v>
      </c>
    </row>
    <row r="8" spans="1:15" ht="19.149999999999999" customHeight="1" x14ac:dyDescent="0.25">
      <c r="A8" s="2">
        <v>4</v>
      </c>
      <c r="B8" s="3" t="s">
        <v>18</v>
      </c>
      <c r="C8" s="4"/>
      <c r="D8" s="2">
        <v>9</v>
      </c>
      <c r="E8" s="2">
        <v>24</v>
      </c>
      <c r="F8" s="2"/>
      <c r="G8" s="2"/>
      <c r="H8" s="2"/>
      <c r="I8" s="2">
        <v>8</v>
      </c>
      <c r="J8" s="2">
        <v>4</v>
      </c>
      <c r="K8" s="2"/>
      <c r="L8" s="2"/>
      <c r="M8" s="2">
        <v>16</v>
      </c>
      <c r="N8" s="2"/>
      <c r="O8" s="2">
        <f>D8+E8+I8+J8+M8</f>
        <v>61</v>
      </c>
    </row>
    <row r="9" spans="1:15" ht="19.149999999999999" customHeight="1" x14ac:dyDescent="0.25">
      <c r="A9" s="2">
        <v>5</v>
      </c>
      <c r="B9" s="3" t="s">
        <v>19</v>
      </c>
      <c r="C9" s="4"/>
      <c r="D9" s="2">
        <v>8</v>
      </c>
      <c r="E9" s="2">
        <v>12</v>
      </c>
      <c r="F9" s="2"/>
      <c r="G9" s="2"/>
      <c r="H9" s="2"/>
      <c r="I9" s="2"/>
      <c r="J9" s="2"/>
      <c r="K9" s="2"/>
      <c r="L9" s="2"/>
      <c r="M9" s="2">
        <v>13</v>
      </c>
      <c r="N9" s="2"/>
      <c r="O9" s="2">
        <f>D9+E9+M9</f>
        <v>33</v>
      </c>
    </row>
    <row r="10" spans="1:15" ht="19.149999999999999" customHeight="1" x14ac:dyDescent="0.25">
      <c r="A10" s="2">
        <v>6</v>
      </c>
      <c r="B10" s="3" t="s">
        <v>20</v>
      </c>
      <c r="C10" s="4"/>
      <c r="D10" s="2">
        <v>18</v>
      </c>
      <c r="E10" s="2">
        <v>22</v>
      </c>
      <c r="F10" s="2"/>
      <c r="G10" s="2"/>
      <c r="H10" s="2"/>
      <c r="I10" s="2">
        <v>7</v>
      </c>
      <c r="J10" s="2">
        <v>6</v>
      </c>
      <c r="K10" s="2"/>
      <c r="L10" s="2"/>
      <c r="M10" s="2">
        <v>16</v>
      </c>
      <c r="N10" s="2">
        <v>4</v>
      </c>
      <c r="O10" s="2">
        <f>D10+E10+I10+J10+M10</f>
        <v>69</v>
      </c>
    </row>
    <row r="11" spans="1:15" ht="19.149999999999999" customHeight="1" x14ac:dyDescent="0.25">
      <c r="A11" s="2">
        <v>7</v>
      </c>
      <c r="B11" s="3" t="s">
        <v>21</v>
      </c>
      <c r="C11" s="4"/>
      <c r="D11" s="2">
        <v>8</v>
      </c>
      <c r="E11" s="2">
        <v>13</v>
      </c>
      <c r="F11" s="2"/>
      <c r="G11" s="2"/>
      <c r="H11" s="2"/>
      <c r="I11" s="2">
        <v>6</v>
      </c>
      <c r="J11" s="2">
        <v>6</v>
      </c>
      <c r="K11" s="2"/>
      <c r="L11" s="2"/>
      <c r="M11" s="2">
        <v>16</v>
      </c>
      <c r="N11" s="2"/>
      <c r="O11" s="2">
        <f>D11+E11+I11+J11+M11</f>
        <v>49</v>
      </c>
    </row>
    <row r="12" spans="1:15" ht="19.149999999999999" customHeight="1" x14ac:dyDescent="0.25">
      <c r="A12" s="2">
        <v>8</v>
      </c>
      <c r="B12" s="3" t="s">
        <v>22</v>
      </c>
      <c r="C12" s="4"/>
      <c r="D12" s="2">
        <v>8</v>
      </c>
      <c r="E12" s="2">
        <v>12</v>
      </c>
      <c r="F12" s="2"/>
      <c r="G12" s="2"/>
      <c r="H12" s="2"/>
      <c r="I12" s="2"/>
      <c r="J12" s="2"/>
      <c r="K12" s="2"/>
      <c r="L12" s="2"/>
      <c r="M12" s="2"/>
      <c r="N12" s="2"/>
      <c r="O12" s="2">
        <v>20</v>
      </c>
    </row>
    <row r="13" spans="1:15" ht="19.149999999999999" customHeight="1" x14ac:dyDescent="0.25">
      <c r="A13" s="2">
        <v>9</v>
      </c>
      <c r="B13" s="3" t="s">
        <v>23</v>
      </c>
      <c r="C13" s="4"/>
      <c r="D13" s="2">
        <v>8</v>
      </c>
      <c r="E13" s="2">
        <v>11</v>
      </c>
      <c r="F13" s="2"/>
      <c r="G13" s="2"/>
      <c r="H13" s="2"/>
      <c r="I13" s="2"/>
      <c r="J13" s="2"/>
      <c r="K13" s="2"/>
      <c r="L13" s="2"/>
      <c r="M13" s="2"/>
      <c r="N13" s="2"/>
      <c r="O13" s="2">
        <v>19</v>
      </c>
    </row>
    <row r="14" spans="1:15" ht="19.149999999999999" customHeight="1" x14ac:dyDescent="0.25">
      <c r="A14" s="2">
        <v>10</v>
      </c>
      <c r="B14" s="3" t="s">
        <v>24</v>
      </c>
      <c r="C14" s="4"/>
      <c r="D14" s="2">
        <v>8</v>
      </c>
      <c r="E14" s="2">
        <v>12</v>
      </c>
      <c r="F14" s="2"/>
      <c r="G14" s="2"/>
      <c r="H14" s="2"/>
      <c r="I14" s="2"/>
      <c r="J14" s="2"/>
      <c r="K14" s="2"/>
      <c r="L14" s="2"/>
      <c r="M14" s="2">
        <v>15</v>
      </c>
      <c r="N14" s="2"/>
      <c r="O14" s="2">
        <v>35</v>
      </c>
    </row>
    <row r="15" spans="1:15" ht="19.149999999999999" customHeight="1" x14ac:dyDescent="0.25">
      <c r="A15" s="2">
        <v>11</v>
      </c>
      <c r="B15" s="3" t="s">
        <v>25</v>
      </c>
      <c r="C15" s="4"/>
      <c r="D15" s="2">
        <v>6</v>
      </c>
      <c r="E15" s="2">
        <v>14</v>
      </c>
      <c r="F15" s="2"/>
      <c r="G15" s="2"/>
      <c r="H15" s="2"/>
      <c r="I15" s="2">
        <v>9</v>
      </c>
      <c r="J15" s="2">
        <v>6</v>
      </c>
      <c r="K15" s="2"/>
      <c r="L15" s="2"/>
      <c r="M15" s="2">
        <v>17</v>
      </c>
      <c r="N15" s="2">
        <v>3</v>
      </c>
      <c r="O15" s="2">
        <f>E15+I15+J15+M15</f>
        <v>46</v>
      </c>
    </row>
    <row r="16" spans="1:15" ht="19.149999999999999" customHeight="1" x14ac:dyDescent="0.25">
      <c r="A16" s="2">
        <v>12</v>
      </c>
      <c r="B16" s="3" t="s">
        <v>26</v>
      </c>
      <c r="C16" s="4"/>
      <c r="D16" s="2">
        <v>6</v>
      </c>
      <c r="E16" s="2">
        <v>14</v>
      </c>
      <c r="F16" s="2"/>
      <c r="G16" s="2"/>
      <c r="H16" s="2"/>
      <c r="I16" s="2">
        <v>5</v>
      </c>
      <c r="J16" s="2">
        <v>7</v>
      </c>
      <c r="K16" s="2"/>
      <c r="L16" s="2"/>
      <c r="M16" s="2">
        <v>16</v>
      </c>
      <c r="N16" s="2"/>
      <c r="O16" s="2">
        <f>D16+E16+I16+J16+M16</f>
        <v>48</v>
      </c>
    </row>
    <row r="17" spans="1:15" ht="19.149999999999999" customHeight="1" x14ac:dyDescent="0.25">
      <c r="A17" s="2">
        <v>13</v>
      </c>
      <c r="B17" s="3" t="s">
        <v>27</v>
      </c>
      <c r="C17" s="4"/>
      <c r="D17" s="2">
        <v>6</v>
      </c>
      <c r="E17" s="2">
        <v>14</v>
      </c>
      <c r="F17" s="2"/>
      <c r="G17" s="2"/>
      <c r="H17" s="2"/>
      <c r="I17" s="2"/>
      <c r="J17" s="2"/>
      <c r="K17" s="2"/>
      <c r="L17" s="2"/>
      <c r="M17" s="2"/>
      <c r="N17" s="2"/>
      <c r="O17" s="2">
        <v>20</v>
      </c>
    </row>
    <row r="18" spans="1:15" ht="19.149999999999999" customHeight="1" x14ac:dyDescent="0.25">
      <c r="A18" s="2">
        <v>14</v>
      </c>
      <c r="B18" s="3" t="s">
        <v>28</v>
      </c>
      <c r="C18" s="4"/>
      <c r="D18" s="2">
        <v>6</v>
      </c>
      <c r="E18" s="2">
        <v>15</v>
      </c>
      <c r="F18" s="2"/>
      <c r="G18" s="2"/>
      <c r="H18" s="2"/>
      <c r="I18" s="2"/>
      <c r="J18" s="2"/>
      <c r="K18" s="2"/>
      <c r="L18" s="2"/>
      <c r="M18" s="2"/>
      <c r="N18" s="2"/>
      <c r="O18" s="2">
        <v>21</v>
      </c>
    </row>
    <row r="19" spans="1:15" ht="19.149999999999999" customHeight="1" x14ac:dyDescent="0.25">
      <c r="A19" s="2">
        <v>15</v>
      </c>
      <c r="B19" s="3" t="s">
        <v>29</v>
      </c>
      <c r="C19" s="4"/>
      <c r="D19" s="2">
        <v>9</v>
      </c>
      <c r="E19" s="2">
        <v>7</v>
      </c>
      <c r="F19" s="2"/>
      <c r="G19" s="2"/>
      <c r="H19" s="2"/>
      <c r="I19" s="2">
        <v>9</v>
      </c>
      <c r="J19" s="2">
        <v>2</v>
      </c>
      <c r="K19" s="2"/>
      <c r="L19" s="2"/>
      <c r="M19" s="2">
        <v>15</v>
      </c>
      <c r="N19" s="2"/>
      <c r="O19" s="2">
        <f>D19+E19+I19+J19+M19</f>
        <v>42</v>
      </c>
    </row>
    <row r="20" spans="1:15" ht="19.149999999999999" customHeight="1" x14ac:dyDescent="0.25">
      <c r="A20" s="2">
        <v>16</v>
      </c>
      <c r="B20" s="3" t="s">
        <v>30</v>
      </c>
      <c r="C20" s="4"/>
      <c r="D20" s="2">
        <v>10</v>
      </c>
      <c r="E20" s="2">
        <v>10</v>
      </c>
      <c r="F20" s="2"/>
      <c r="G20" s="2"/>
      <c r="H20" s="2"/>
      <c r="I20" s="2">
        <v>6</v>
      </c>
      <c r="J20" s="2">
        <v>5</v>
      </c>
      <c r="K20" s="2"/>
      <c r="L20" s="2"/>
      <c r="M20" s="2">
        <v>11</v>
      </c>
      <c r="N20" s="2"/>
      <c r="O20" s="2">
        <f>D20+E20+I20+J20+M20</f>
        <v>42</v>
      </c>
    </row>
    <row r="21" spans="1:15" ht="19.149999999999999" customHeight="1" x14ac:dyDescent="0.25">
      <c r="A21" s="5">
        <v>17</v>
      </c>
      <c r="B21" s="6" t="s">
        <v>33</v>
      </c>
      <c r="C21" s="4"/>
      <c r="D21" s="2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2</v>
      </c>
    </row>
    <row r="22" spans="1:15" ht="19.149999999999999" customHeight="1" x14ac:dyDescent="0.25">
      <c r="A22" s="5">
        <v>18</v>
      </c>
      <c r="B22" s="6" t="s">
        <v>34</v>
      </c>
      <c r="C22" s="4"/>
      <c r="D22" s="2">
        <v>17</v>
      </c>
      <c r="E22" s="2">
        <v>24</v>
      </c>
      <c r="F22" s="2"/>
      <c r="G22" s="2"/>
      <c r="H22" s="2"/>
      <c r="I22" s="2">
        <v>16</v>
      </c>
      <c r="J22" s="2">
        <v>11</v>
      </c>
      <c r="K22" s="2"/>
      <c r="L22" s="2"/>
      <c r="M22" s="2">
        <v>3</v>
      </c>
      <c r="N22" s="2">
        <v>5</v>
      </c>
      <c r="O22" s="2">
        <f>N22+M22+J22+I22+E22+D22</f>
        <v>76</v>
      </c>
    </row>
    <row r="23" spans="1:15" ht="19.149999999999999" customHeight="1" x14ac:dyDescent="0.25">
      <c r="A23" s="5">
        <v>19</v>
      </c>
      <c r="B23" s="6" t="s">
        <v>35</v>
      </c>
      <c r="C23" s="2"/>
      <c r="D23" s="2"/>
      <c r="E23" s="2"/>
      <c r="F23" s="2"/>
      <c r="G23" s="2"/>
      <c r="H23" s="2"/>
      <c r="I23" s="2">
        <v>6</v>
      </c>
      <c r="J23" s="2">
        <v>6</v>
      </c>
      <c r="K23" s="2"/>
      <c r="L23" s="2"/>
      <c r="M23" s="2">
        <v>17</v>
      </c>
      <c r="N23" s="2"/>
      <c r="O23" s="2">
        <f>M23+J23+I23</f>
        <v>29</v>
      </c>
    </row>
    <row r="24" spans="1:15" ht="19.149999999999999" customHeight="1" x14ac:dyDescent="0.25">
      <c r="A24" s="5">
        <v>20</v>
      </c>
      <c r="B24" s="6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11</v>
      </c>
      <c r="N24" s="2"/>
      <c r="O24" s="2">
        <v>11</v>
      </c>
    </row>
    <row r="25" spans="1:15" ht="19.149999999999999" customHeight="1" x14ac:dyDescent="0.25">
      <c r="A25" s="5">
        <v>21</v>
      </c>
      <c r="B25" s="6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8</v>
      </c>
      <c r="N25" s="2"/>
      <c r="O25" s="2">
        <v>8</v>
      </c>
    </row>
    <row r="26" spans="1:15" ht="17.2" customHeight="1" x14ac:dyDescent="0.3">
      <c r="A26" s="10"/>
      <c r="B26" s="10"/>
      <c r="C26" s="12" t="s">
        <v>32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8">
        <f>O5+O6+O7++O8+O9+O10+O11+O12+O13+O14+O15+O16+O17+O18+O19+O20+O21+O22+O23+O24+O25</f>
        <v>730</v>
      </c>
    </row>
    <row r="27" spans="1:15" ht="11.65" customHeight="1" x14ac:dyDescent="0.3">
      <c r="A27" s="11"/>
      <c r="B27" s="11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8"/>
    </row>
  </sheetData>
  <mergeCells count="9">
    <mergeCell ref="A26:A27"/>
    <mergeCell ref="B26:B27"/>
    <mergeCell ref="C26:N27"/>
    <mergeCell ref="O26:O27"/>
    <mergeCell ref="A1:O2"/>
    <mergeCell ref="A3:A4"/>
    <mergeCell ref="B3:B4"/>
    <mergeCell ref="C3:N3"/>
    <mergeCell ref="O3:O4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Q25" sqref="Q25"/>
    </sheetView>
  </sheetViews>
  <sheetFormatPr defaultRowHeight="15.05" x14ac:dyDescent="0.3"/>
  <cols>
    <col min="1" max="1" width="4.88671875" customWidth="1"/>
    <col min="2" max="2" width="23" customWidth="1"/>
    <col min="3" max="14" width="6.5546875" customWidth="1"/>
    <col min="15" max="15" width="15.109375" customWidth="1"/>
  </cols>
  <sheetData>
    <row r="1" spans="1:15" ht="14.25" customHeight="1" x14ac:dyDescent="0.3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9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9.649999999999999" customHeight="1" x14ac:dyDescent="0.3">
      <c r="A3" s="18" t="s">
        <v>0</v>
      </c>
      <c r="B3" s="18" t="s">
        <v>1</v>
      </c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1" t="s">
        <v>31</v>
      </c>
    </row>
    <row r="4" spans="1:15" ht="19.149999999999999" customHeight="1" x14ac:dyDescent="0.3">
      <c r="A4" s="18"/>
      <c r="B4" s="18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22"/>
    </row>
    <row r="5" spans="1:15" ht="19.149999999999999" customHeight="1" x14ac:dyDescent="0.25">
      <c r="A5" s="2">
        <v>1</v>
      </c>
      <c r="B5" s="3" t="s">
        <v>15</v>
      </c>
      <c r="C5" s="4">
        <v>10</v>
      </c>
      <c r="D5" s="2">
        <v>13</v>
      </c>
      <c r="E5" s="2">
        <v>12</v>
      </c>
      <c r="F5" s="2">
        <v>13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25</v>
      </c>
      <c r="N5" s="2">
        <v>8</v>
      </c>
      <c r="O5" s="2">
        <f>SUM(C5:N5)</f>
        <v>82</v>
      </c>
    </row>
    <row r="6" spans="1:15" ht="19.149999999999999" customHeight="1" x14ac:dyDescent="0.25">
      <c r="A6" s="2">
        <v>2</v>
      </c>
      <c r="B6" s="3" t="s">
        <v>16</v>
      </c>
      <c r="C6" s="4">
        <v>0</v>
      </c>
      <c r="D6" s="2">
        <v>0</v>
      </c>
      <c r="E6" s="2">
        <v>0</v>
      </c>
      <c r="F6" s="2">
        <v>13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f t="shared" ref="O6:O25" si="0">SUM(C6:N6)</f>
        <v>13</v>
      </c>
    </row>
    <row r="7" spans="1:15" ht="19.149999999999999" customHeight="1" x14ac:dyDescent="0.25">
      <c r="A7" s="2">
        <v>3</v>
      </c>
      <c r="B7" s="3" t="s">
        <v>17</v>
      </c>
      <c r="C7" s="4">
        <v>10</v>
      </c>
      <c r="D7" s="2">
        <v>2</v>
      </c>
      <c r="E7" s="2">
        <v>12</v>
      </c>
      <c r="F7" s="2">
        <v>13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24</v>
      </c>
      <c r="N7" s="2">
        <v>7</v>
      </c>
      <c r="O7" s="2">
        <f t="shared" si="0"/>
        <v>68</v>
      </c>
    </row>
    <row r="8" spans="1:15" ht="19.149999999999999" customHeight="1" x14ac:dyDescent="0.25">
      <c r="A8" s="2">
        <v>4</v>
      </c>
      <c r="B8" s="3" t="s">
        <v>18</v>
      </c>
      <c r="C8" s="4">
        <v>10</v>
      </c>
      <c r="D8" s="2">
        <v>18</v>
      </c>
      <c r="E8" s="2">
        <v>7</v>
      </c>
      <c r="F8" s="2">
        <v>13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24</v>
      </c>
      <c r="N8" s="2">
        <v>7</v>
      </c>
      <c r="O8" s="2">
        <f t="shared" si="0"/>
        <v>80</v>
      </c>
    </row>
    <row r="9" spans="1:15" ht="19.149999999999999" customHeight="1" x14ac:dyDescent="0.25">
      <c r="A9" s="2">
        <v>5</v>
      </c>
      <c r="B9" s="3" t="s">
        <v>19</v>
      </c>
      <c r="C9" s="4">
        <v>10</v>
      </c>
      <c r="D9" s="2">
        <v>13</v>
      </c>
      <c r="E9" s="2">
        <v>7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26</v>
      </c>
      <c r="N9" s="2">
        <v>7</v>
      </c>
      <c r="O9" s="2">
        <f t="shared" si="0"/>
        <v>63</v>
      </c>
    </row>
    <row r="10" spans="1:15" ht="19.149999999999999" customHeight="1" x14ac:dyDescent="0.25">
      <c r="A10" s="2">
        <v>6</v>
      </c>
      <c r="B10" s="3" t="s">
        <v>20</v>
      </c>
      <c r="C10" s="4">
        <v>20</v>
      </c>
      <c r="D10" s="2">
        <v>24</v>
      </c>
      <c r="E10" s="2">
        <v>7</v>
      </c>
      <c r="F10" s="2">
        <v>13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24</v>
      </c>
      <c r="N10" s="2">
        <v>7</v>
      </c>
      <c r="O10" s="2">
        <f t="shared" si="0"/>
        <v>96</v>
      </c>
    </row>
    <row r="11" spans="1:15" ht="19.149999999999999" customHeight="1" x14ac:dyDescent="0.25">
      <c r="A11" s="2">
        <v>7</v>
      </c>
      <c r="B11" s="3" t="s">
        <v>21</v>
      </c>
      <c r="C11" s="4">
        <v>10</v>
      </c>
      <c r="D11" s="2">
        <v>12</v>
      </c>
      <c r="E11" s="2">
        <v>12</v>
      </c>
      <c r="F11" s="2">
        <v>13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23</v>
      </c>
      <c r="N11" s="2">
        <v>8</v>
      </c>
      <c r="O11" s="2">
        <f t="shared" si="0"/>
        <v>79</v>
      </c>
    </row>
    <row r="12" spans="1:15" ht="19.149999999999999" customHeight="1" x14ac:dyDescent="0.25">
      <c r="A12" s="2">
        <v>8</v>
      </c>
      <c r="B12" s="3" t="s">
        <v>22</v>
      </c>
      <c r="C12" s="4">
        <v>0</v>
      </c>
      <c r="D12" s="2">
        <v>7</v>
      </c>
      <c r="E12" s="2">
        <v>12</v>
      </c>
      <c r="F12" s="2">
        <v>13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23</v>
      </c>
      <c r="N12" s="2">
        <v>7</v>
      </c>
      <c r="O12" s="2">
        <f t="shared" si="0"/>
        <v>63</v>
      </c>
    </row>
    <row r="13" spans="1:15" ht="19.149999999999999" customHeight="1" x14ac:dyDescent="0.25">
      <c r="A13" s="2">
        <v>9</v>
      </c>
      <c r="B13" s="3" t="s">
        <v>23</v>
      </c>
      <c r="C13" s="4">
        <v>0</v>
      </c>
      <c r="D13" s="2">
        <v>0</v>
      </c>
      <c r="E13" s="2">
        <v>0</v>
      </c>
      <c r="F13" s="2">
        <v>13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24</v>
      </c>
      <c r="N13" s="2">
        <v>7</v>
      </c>
      <c r="O13" s="2">
        <f t="shared" si="0"/>
        <v>45</v>
      </c>
    </row>
    <row r="14" spans="1:15" ht="19.149999999999999" customHeight="1" x14ac:dyDescent="0.25">
      <c r="A14" s="2">
        <v>10</v>
      </c>
      <c r="B14" s="3" t="s">
        <v>24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f t="shared" si="0"/>
        <v>0</v>
      </c>
    </row>
    <row r="15" spans="1:15" ht="19.149999999999999" customHeight="1" x14ac:dyDescent="0.25">
      <c r="A15" s="2">
        <v>11</v>
      </c>
      <c r="B15" s="3" t="s">
        <v>25</v>
      </c>
      <c r="C15" s="4">
        <v>10</v>
      </c>
      <c r="D15" s="2">
        <v>13</v>
      </c>
      <c r="E15" s="2">
        <v>12</v>
      </c>
      <c r="F15" s="2">
        <v>13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f t="shared" si="0"/>
        <v>49</v>
      </c>
    </row>
    <row r="16" spans="1:15" ht="19.149999999999999" customHeight="1" x14ac:dyDescent="0.25">
      <c r="A16" s="2">
        <v>12</v>
      </c>
      <c r="B16" s="3" t="s">
        <v>26</v>
      </c>
      <c r="C16" s="4">
        <v>10</v>
      </c>
      <c r="D16" s="2">
        <v>13</v>
      </c>
      <c r="E16" s="2">
        <v>12</v>
      </c>
      <c r="F16" s="2">
        <v>13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25</v>
      </c>
      <c r="N16" s="2">
        <v>8</v>
      </c>
      <c r="O16" s="2">
        <f t="shared" si="0"/>
        <v>82</v>
      </c>
    </row>
    <row r="17" spans="1:15" ht="19.149999999999999" customHeight="1" x14ac:dyDescent="0.25">
      <c r="A17" s="2">
        <v>13</v>
      </c>
      <c r="B17" s="3" t="s">
        <v>27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f t="shared" si="0"/>
        <v>0</v>
      </c>
    </row>
    <row r="18" spans="1:15" ht="19.149999999999999" customHeight="1" x14ac:dyDescent="0.25">
      <c r="A18" s="2">
        <v>14</v>
      </c>
      <c r="B18" s="3" t="s">
        <v>28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f t="shared" si="0"/>
        <v>0</v>
      </c>
    </row>
    <row r="19" spans="1:15" ht="19.149999999999999" customHeight="1" x14ac:dyDescent="0.25">
      <c r="A19" s="2">
        <v>15</v>
      </c>
      <c r="B19" s="3" t="s">
        <v>29</v>
      </c>
      <c r="C19" s="4">
        <v>10</v>
      </c>
      <c r="D19" s="2">
        <v>17</v>
      </c>
      <c r="E19" s="2">
        <v>7</v>
      </c>
      <c r="F19" s="2">
        <v>13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24</v>
      </c>
      <c r="N19" s="2">
        <v>7</v>
      </c>
      <c r="O19" s="2">
        <f t="shared" si="0"/>
        <v>79</v>
      </c>
    </row>
    <row r="20" spans="1:15" ht="19.149999999999999" customHeight="1" x14ac:dyDescent="0.25">
      <c r="A20" s="2">
        <v>16</v>
      </c>
      <c r="B20" s="3" t="s">
        <v>30</v>
      </c>
      <c r="C20" s="4">
        <v>10</v>
      </c>
      <c r="D20" s="2">
        <v>17</v>
      </c>
      <c r="E20" s="2">
        <v>7</v>
      </c>
      <c r="F20" s="2">
        <v>13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24</v>
      </c>
      <c r="N20" s="2">
        <v>7</v>
      </c>
      <c r="O20" s="2">
        <f t="shared" si="0"/>
        <v>79</v>
      </c>
    </row>
    <row r="21" spans="1:15" ht="19.149999999999999" customHeight="1" x14ac:dyDescent="0.25">
      <c r="A21" s="5">
        <v>17</v>
      </c>
      <c r="B21" s="6" t="s">
        <v>33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1</v>
      </c>
      <c r="O21" s="2">
        <f t="shared" si="0"/>
        <v>2</v>
      </c>
    </row>
    <row r="22" spans="1:15" ht="19.149999999999999" customHeight="1" x14ac:dyDescent="0.25">
      <c r="A22" s="5">
        <v>18</v>
      </c>
      <c r="B22" s="6" t="s">
        <v>34</v>
      </c>
      <c r="C22" s="4">
        <v>20</v>
      </c>
      <c r="D22" s="2">
        <v>31</v>
      </c>
      <c r="E22" s="2">
        <v>20</v>
      </c>
      <c r="F22" s="2">
        <v>26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49</v>
      </c>
      <c r="N22" s="2">
        <v>15</v>
      </c>
      <c r="O22" s="2">
        <f t="shared" si="0"/>
        <v>163</v>
      </c>
    </row>
    <row r="23" spans="1:15" ht="19.149999999999999" customHeight="1" x14ac:dyDescent="0.25">
      <c r="A23" s="5">
        <v>19</v>
      </c>
      <c r="B23" s="6" t="s">
        <v>35</v>
      </c>
      <c r="C23" s="2">
        <v>10</v>
      </c>
      <c r="D23" s="2">
        <v>20</v>
      </c>
      <c r="E23" s="2">
        <v>12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0"/>
        <v>43</v>
      </c>
    </row>
    <row r="24" spans="1:15" ht="19.149999999999999" customHeight="1" x14ac:dyDescent="0.25">
      <c r="A24" s="5">
        <v>20</v>
      </c>
      <c r="B24" s="6" t="s">
        <v>36</v>
      </c>
      <c r="C24" s="2">
        <v>0</v>
      </c>
      <c r="D24" s="2">
        <v>0</v>
      </c>
      <c r="E24" s="2">
        <v>0</v>
      </c>
      <c r="F24" s="2">
        <v>13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10</v>
      </c>
      <c r="N24" s="2">
        <v>3</v>
      </c>
      <c r="O24" s="2">
        <f t="shared" si="0"/>
        <v>27</v>
      </c>
    </row>
    <row r="25" spans="1:15" ht="19.149999999999999" customHeight="1" x14ac:dyDescent="0.25">
      <c r="A25" s="5">
        <v>21</v>
      </c>
      <c r="B25" s="6" t="s">
        <v>37</v>
      </c>
      <c r="C25" s="2">
        <v>0</v>
      </c>
      <c r="D25" s="2">
        <v>0</v>
      </c>
      <c r="E25" s="2">
        <v>0</v>
      </c>
      <c r="F25" s="2">
        <v>13</v>
      </c>
      <c r="G25" s="2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17</v>
      </c>
      <c r="N25" s="2">
        <v>7</v>
      </c>
      <c r="O25" s="2">
        <f t="shared" si="0"/>
        <v>37</v>
      </c>
    </row>
    <row r="26" spans="1:15" ht="19.149999999999999" customHeight="1" x14ac:dyDescent="0.25">
      <c r="A26" s="5">
        <v>21</v>
      </c>
      <c r="B26" s="6" t="s">
        <v>39</v>
      </c>
      <c r="C26" s="2"/>
      <c r="D26" s="2"/>
      <c r="E26" s="2"/>
      <c r="F26" s="2"/>
      <c r="G26" s="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/>
      <c r="N26" s="2">
        <v>7</v>
      </c>
      <c r="O26" s="2">
        <v>7</v>
      </c>
    </row>
    <row r="27" spans="1:15" ht="19.149999999999999" customHeight="1" x14ac:dyDescent="0.25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2"/>
    </row>
    <row r="28" spans="1:15" ht="17.2" customHeight="1" x14ac:dyDescent="0.3">
      <c r="A28" s="10"/>
      <c r="B28" s="10"/>
      <c r="C28" s="12" t="s">
        <v>32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8">
        <f>SUM(O5:O26)</f>
        <v>1157</v>
      </c>
    </row>
    <row r="29" spans="1:15" ht="11.65" customHeight="1" x14ac:dyDescent="0.3">
      <c r="A29" s="11"/>
      <c r="B29" s="11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8"/>
    </row>
  </sheetData>
  <mergeCells count="9">
    <mergeCell ref="A28:A29"/>
    <mergeCell ref="B28:B29"/>
    <mergeCell ref="C28:N29"/>
    <mergeCell ref="O28:O29"/>
    <mergeCell ref="A1:O2"/>
    <mergeCell ref="A3:A4"/>
    <mergeCell ref="B3:B4"/>
    <mergeCell ref="C3:N3"/>
    <mergeCell ref="O3:O4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TAHUN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</dc:creator>
  <cp:lastModifiedBy>STATISTIK</cp:lastModifiedBy>
  <cp:lastPrinted>2022-03-30T06:37:07Z</cp:lastPrinted>
  <dcterms:created xsi:type="dcterms:W3CDTF">2022-03-29T01:23:45Z</dcterms:created>
  <dcterms:modified xsi:type="dcterms:W3CDTF">2023-06-12T00:18:44Z</dcterms:modified>
</cp:coreProperties>
</file>