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ngembalian Database\Dinas Pendidikan dan Kebudayaan (Fix)\Jumlah Sekolah SMK Menurut AKreditasi\"/>
    </mc:Choice>
  </mc:AlternateContent>
  <xr:revisionPtr revIDLastSave="0" documentId="13_ncr:1_{C6DF6C65-D8B7-4FA5-A871-CD9F1136C240}" xr6:coauthVersionLast="40" xr6:coauthVersionMax="40" xr10:uidLastSave="{00000000-0000-0000-0000-000000000000}"/>
  <bookViews>
    <workbookView xWindow="1425" yWindow="1425" windowWidth="12090" windowHeight="9645" xr2:uid="{5E7C5BA7-B069-48AE-A9C7-39CD8D0E70F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8" i="1"/>
  <c r="J9" i="1"/>
  <c r="J10" i="1"/>
  <c r="J11" i="1"/>
  <c r="J12" i="1"/>
  <c r="J13" i="1"/>
  <c r="J14" i="1"/>
  <c r="J15" i="1"/>
  <c r="J16" i="1"/>
  <c r="J7" i="1"/>
  <c r="H17" i="1" l="1"/>
  <c r="E17" i="1" l="1"/>
  <c r="F17" i="1"/>
  <c r="G17" i="1"/>
  <c r="I17" i="1" l="1"/>
  <c r="D17" i="1"/>
  <c r="C17" i="1" l="1"/>
  <c r="A16" i="1" l="1"/>
  <c r="A8" i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<sst xmlns="http://schemas.openxmlformats.org/spreadsheetml/2006/main" count="35" uniqueCount="35">
  <si>
    <t>No.</t>
  </si>
  <si>
    <t>Kabupaten/Kota</t>
  </si>
  <si>
    <t>Jumlah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</si>
  <si>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</si>
  <si>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</si>
  <si>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</si>
  <si>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</si>
  <si>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</si>
  <si>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</si>
  <si>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</si>
  <si>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</si>
  <si>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</si>
  <si>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</si>
  <si>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Sumber : Dinas Pendidikan dan Kebudayaan Pemerintah Provinsi NTB</t>
  </si>
  <si>
    <t>(1)</t>
  </si>
  <si>
    <t>(2)</t>
  </si>
  <si>
    <t>(3)</t>
  </si>
  <si>
    <t>(4)</t>
  </si>
  <si>
    <t>(5)</t>
  </si>
  <si>
    <t>Provinsi Nusa Tenggara Barat Tahun 2017/2018</t>
  </si>
  <si>
    <t>(6)</t>
  </si>
  <si>
    <t>(7)</t>
  </si>
  <si>
    <t>(8)</t>
  </si>
  <si>
    <t>(9)</t>
  </si>
  <si>
    <t>A</t>
  </si>
  <si>
    <t>B</t>
  </si>
  <si>
    <t>C</t>
  </si>
  <si>
    <t>TT</t>
  </si>
  <si>
    <t>Belum</t>
  </si>
  <si>
    <t>Jumlah Sekolah Menengah Kejuruan (SMK) Menurut Akreditasi</t>
  </si>
  <si>
    <t>Sekolah Menengah Kejuruan (SMK) menurut Akreditasi</t>
  </si>
  <si>
    <t>(10)</t>
  </si>
  <si>
    <t>Jumlah Program</t>
  </si>
  <si>
    <t>Jumlah Sekolah</t>
  </si>
  <si>
    <t>% SMK berakreditasi &gt;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</si>
</sst>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2" borderId="10" xfId="0" quotePrefix="1" applyFont="1" applyFill="1" applyBorder="1" applyAlignment="1">
      <alignment horizontal="center" vertical="center"/>
    </xf>
    <xf numFmtId="0" fontId="2" fillId="2" borderId="11" xfId="0" quotePrefix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2" borderId="12" xfId="0" quotePrefix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41" fontId="3" fillId="0" borderId="14" xfId="1" applyFont="1" applyBorder="1" applyAlignment="1">
      <alignment horizontal="right" vertical="center"/>
    </xf>
    <xf numFmtId="41" fontId="2" fillId="2" borderId="5" xfId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right" vertical="center"/>
    </xf>
    <xf numFmtId="1" fontId="3" fillId="0" borderId="14" xfId="0" applyNumberFormat="1" applyFont="1" applyBorder="1" applyAlignment="1">
      <alignment horizontal="right" vertical="center"/>
    </xf>
    <xf numFmtId="1" fontId="3" fillId="0" borderId="3" xfId="1" applyNumberFormat="1" applyFont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quotePrefix="1" applyFont="1" applyFill="1" applyBorder="1" applyAlignment="1">
      <alignment horizontal="center" vertical="center"/>
    </xf>
    <xf numFmtId="1" fontId="3" fillId="0" borderId="21" xfId="0" applyNumberFormat="1" applyFont="1" applyBorder="1" applyAlignment="1">
      <alignment horizontal="right" vertical="center"/>
    </xf>
    <xf numFmtId="1" fontId="3" fillId="0" borderId="19" xfId="0" applyNumberFormat="1" applyFont="1" applyBorder="1" applyAlignment="1">
      <alignment horizontal="right" vertical="center"/>
    </xf>
    <xf numFmtId="1" fontId="3" fillId="0" borderId="22" xfId="0" applyNumberFormat="1" applyFont="1" applyBorder="1" applyAlignment="1">
      <alignment horizontal="right" vertical="center"/>
    </xf>
    <xf numFmtId="1" fontId="3" fillId="0" borderId="19" xfId="1" applyNumberFormat="1" applyFont="1" applyBorder="1" applyAlignment="1">
      <alignment horizontal="right" vertical="center"/>
    </xf>
    <xf numFmtId="43" fontId="3" fillId="0" borderId="16" xfId="0" applyNumberFormat="1" applyFont="1" applyBorder="1" applyAlignment="1">
      <alignment horizontal="right" vertical="center"/>
    </xf>
    <xf numFmtId="43" fontId="3" fillId="0" borderId="13" xfId="0" applyNumberFormat="1" applyFont="1" applyBorder="1" applyAlignment="1">
      <alignment horizontal="right" vertical="center"/>
    </xf>
    <xf numFmtId="43" fontId="3" fillId="2" borderId="15" xfId="0" applyNumberFormat="1" applyFont="1" applyFill="1" applyBorder="1" applyAlignment="1">
      <alignment horizontal="right" vertical="center"/>
    </xf>
    <xf numFmtId="1" fontId="3" fillId="0" borderId="21" xfId="1" applyNumberFormat="1" applyFont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wrapText="1"/>
    </xf>
    <xf numFmtId="43" fontId="3" fillId="0" borderId="12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4A81-4ACD-46D8-AB1D-7E40CEF9605E}">
  <dimension ref="A1:J18"/>
  <sheetViews>
    <sheetView tabSelected="1" topLeftCell="D1" workbookViewId="0">
      <selection activeCell="J6" sqref="J6"/>
    </sheetView>
  </sheetViews>
  <sheetFormatPr defaultRowHeight="14.25" x14ac:dyDescent="0.2"/>
  <cols>
    <col min="1" max="1" width="9.140625" style="6"/>
    <col min="2" max="2" width="15.7109375" style="6" bestFit="1" customWidth="1"/>
    <col min="3" max="9" width="12.7109375" style="6" customWidth="1"/>
    <col min="10" max="10" width="17" style="6" customWidth="1"/>
    <col min="11" max="16384" width="9.140625" style="6"/>
  </cols>
  <sheetData>
    <row r="1" spans="1:10" ht="15.75" x14ac:dyDescent="0.2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75" x14ac:dyDescent="0.25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s="7" customFormat="1" ht="24.95" customHeight="1" x14ac:dyDescent="0.25">
      <c r="A4" s="35" t="s">
        <v>0</v>
      </c>
      <c r="B4" s="37" t="s">
        <v>1</v>
      </c>
      <c r="C4" s="39" t="s">
        <v>30</v>
      </c>
      <c r="D4" s="40"/>
      <c r="E4" s="40"/>
      <c r="F4" s="40"/>
      <c r="G4" s="40"/>
      <c r="H4" s="40"/>
      <c r="I4" s="40"/>
      <c r="J4" s="41" t="s">
        <v>34</v>
      </c>
    </row>
    <row r="5" spans="1:10" s="7" customFormat="1" ht="28.5" customHeight="1" x14ac:dyDescent="0.25">
      <c r="A5" s="36"/>
      <c r="B5" s="38"/>
      <c r="C5" s="16" t="s">
        <v>24</v>
      </c>
      <c r="D5" s="16" t="s">
        <v>25</v>
      </c>
      <c r="E5" s="20" t="s">
        <v>26</v>
      </c>
      <c r="F5" s="20" t="s">
        <v>27</v>
      </c>
      <c r="G5" s="20" t="s">
        <v>28</v>
      </c>
      <c r="H5" s="30" t="s">
        <v>32</v>
      </c>
      <c r="I5" s="30" t="s">
        <v>33</v>
      </c>
      <c r="J5" s="42"/>
    </row>
    <row r="6" spans="1:10" s="7" customFormat="1" ht="24.95" customHeight="1" thickBot="1" x14ac:dyDescent="0.3">
      <c r="A6" s="4" t="s">
        <v>14</v>
      </c>
      <c r="B6" s="5" t="s">
        <v>15</v>
      </c>
      <c r="C6" s="5" t="s">
        <v>16</v>
      </c>
      <c r="D6" s="5" t="s">
        <v>17</v>
      </c>
      <c r="E6" s="21" t="s">
        <v>18</v>
      </c>
      <c r="F6" s="21" t="s">
        <v>20</v>
      </c>
      <c r="G6" s="21" t="s">
        <v>21</v>
      </c>
      <c r="H6" s="21" t="s">
        <v>22</v>
      </c>
      <c r="I6" s="21" t="s">
        <v>23</v>
      </c>
      <c r="J6" s="9" t="s">
        <v>31</v>
      </c>
    </row>
    <row r="7" spans="1:10" s="7" customFormat="1" ht="24.95" customHeight="1" x14ac:dyDescent="0.25">
      <c r="A7" s="11">
        <v>1</v>
      </c>
      <c r="B7" s="2" t="s">
        <v>3</v>
      </c>
      <c r="C7" s="13">
        <v>21</v>
      </c>
      <c r="D7" s="17">
        <v>36</v>
      </c>
      <c r="E7" s="22">
        <v>12</v>
      </c>
      <c r="F7" s="22">
        <v>0</v>
      </c>
      <c r="G7" s="22">
        <v>0</v>
      </c>
      <c r="H7" s="22">
        <v>69</v>
      </c>
      <c r="I7" s="22">
        <v>42</v>
      </c>
      <c r="J7" s="26">
        <f>((C7+D7)/H7)*100</f>
        <v>82.608695652173907</v>
      </c>
    </row>
    <row r="8" spans="1:10" s="7" customFormat="1" ht="24.95" customHeight="1" x14ac:dyDescent="0.25">
      <c r="A8" s="12">
        <f>+A7+1</f>
        <v>2</v>
      </c>
      <c r="B8" s="3" t="s">
        <v>4</v>
      </c>
      <c r="C8" s="13">
        <v>9</v>
      </c>
      <c r="D8" s="17">
        <v>19</v>
      </c>
      <c r="E8" s="23">
        <v>17</v>
      </c>
      <c r="F8" s="23">
        <v>1</v>
      </c>
      <c r="G8" s="23">
        <v>12</v>
      </c>
      <c r="H8" s="22">
        <v>58</v>
      </c>
      <c r="I8" s="22">
        <v>59</v>
      </c>
      <c r="J8" s="27">
        <f t="shared" ref="J8:J16" si="0">((C8+D8)/H8)*100</f>
        <v>48.275862068965516</v>
      </c>
    </row>
    <row r="9" spans="1:10" s="7" customFormat="1" ht="24.95" customHeight="1" x14ac:dyDescent="0.25">
      <c r="A9" s="12">
        <f t="shared" ref="A9:A16" si="1">+A8+1</f>
        <v>3</v>
      </c>
      <c r="B9" s="3" t="s">
        <v>5</v>
      </c>
      <c r="C9" s="13">
        <v>14</v>
      </c>
      <c r="D9" s="17">
        <v>27</v>
      </c>
      <c r="E9" s="23">
        <v>16</v>
      </c>
      <c r="F9" s="23">
        <v>1</v>
      </c>
      <c r="G9" s="23">
        <v>56</v>
      </c>
      <c r="H9" s="22">
        <v>114</v>
      </c>
      <c r="I9" s="22">
        <v>81</v>
      </c>
      <c r="J9" s="27">
        <f t="shared" si="0"/>
        <v>35.964912280701753</v>
      </c>
    </row>
    <row r="10" spans="1:10" s="7" customFormat="1" ht="24.95" customHeight="1" x14ac:dyDescent="0.25">
      <c r="A10" s="12">
        <f t="shared" si="1"/>
        <v>4</v>
      </c>
      <c r="B10" s="3" t="s">
        <v>6</v>
      </c>
      <c r="C10" s="13">
        <v>22</v>
      </c>
      <c r="D10" s="17">
        <v>18</v>
      </c>
      <c r="E10" s="23">
        <v>10</v>
      </c>
      <c r="F10" s="23">
        <v>0</v>
      </c>
      <c r="G10" s="23">
        <v>4</v>
      </c>
      <c r="H10" s="22">
        <v>54</v>
      </c>
      <c r="I10" s="22">
        <v>19</v>
      </c>
      <c r="J10" s="27">
        <f t="shared" si="0"/>
        <v>74.074074074074076</v>
      </c>
    </row>
    <row r="11" spans="1:10" s="7" customFormat="1" ht="24.95" customHeight="1" x14ac:dyDescent="0.25">
      <c r="A11" s="12">
        <f t="shared" si="1"/>
        <v>5</v>
      </c>
      <c r="B11" s="3" t="s">
        <v>7</v>
      </c>
      <c r="C11" s="13">
        <v>5</v>
      </c>
      <c r="D11" s="17">
        <v>21</v>
      </c>
      <c r="E11" s="23">
        <v>10</v>
      </c>
      <c r="F11" s="23">
        <v>0</v>
      </c>
      <c r="G11" s="23">
        <v>0</v>
      </c>
      <c r="H11" s="22">
        <v>36</v>
      </c>
      <c r="I11" s="22">
        <v>21</v>
      </c>
      <c r="J11" s="27">
        <f t="shared" si="0"/>
        <v>72.222222222222214</v>
      </c>
    </row>
    <row r="12" spans="1:10" s="7" customFormat="1" ht="24.95" customHeight="1" x14ac:dyDescent="0.25">
      <c r="A12" s="12">
        <f t="shared" si="1"/>
        <v>6</v>
      </c>
      <c r="B12" s="3" t="s">
        <v>8</v>
      </c>
      <c r="C12" s="13">
        <v>1</v>
      </c>
      <c r="D12" s="17">
        <v>18</v>
      </c>
      <c r="E12" s="23">
        <v>13</v>
      </c>
      <c r="F12" s="23">
        <v>4</v>
      </c>
      <c r="G12" s="23">
        <v>0</v>
      </c>
      <c r="H12" s="22">
        <v>36</v>
      </c>
      <c r="I12" s="22">
        <v>26</v>
      </c>
      <c r="J12" s="27">
        <f t="shared" si="0"/>
        <v>52.777777777777779</v>
      </c>
    </row>
    <row r="13" spans="1:10" s="7" customFormat="1" ht="24.95" customHeight="1" x14ac:dyDescent="0.25">
      <c r="A13" s="12">
        <v>7</v>
      </c>
      <c r="B13" s="3" t="s">
        <v>9</v>
      </c>
      <c r="C13" s="13">
        <v>0</v>
      </c>
      <c r="D13" s="17">
        <v>5</v>
      </c>
      <c r="E13" s="23">
        <v>3</v>
      </c>
      <c r="F13" s="23">
        <v>0</v>
      </c>
      <c r="G13" s="23">
        <v>15</v>
      </c>
      <c r="H13" s="22">
        <v>23</v>
      </c>
      <c r="I13" s="22">
        <v>8</v>
      </c>
      <c r="J13" s="27">
        <f t="shared" si="0"/>
        <v>21.739130434782609</v>
      </c>
    </row>
    <row r="14" spans="1:10" s="7" customFormat="1" ht="24.95" customHeight="1" x14ac:dyDescent="0.25">
      <c r="A14" s="12">
        <v>8</v>
      </c>
      <c r="B14" s="10" t="s">
        <v>10</v>
      </c>
      <c r="C14" s="14">
        <v>2</v>
      </c>
      <c r="D14" s="18">
        <v>4</v>
      </c>
      <c r="E14" s="24">
        <v>5</v>
      </c>
      <c r="F14" s="24">
        <v>0</v>
      </c>
      <c r="G14" s="24">
        <v>7</v>
      </c>
      <c r="H14" s="24">
        <v>18</v>
      </c>
      <c r="I14" s="22">
        <v>12</v>
      </c>
      <c r="J14" s="27">
        <f t="shared" si="0"/>
        <v>33.333333333333329</v>
      </c>
    </row>
    <row r="15" spans="1:10" s="7" customFormat="1" ht="24.95" customHeight="1" x14ac:dyDescent="0.25">
      <c r="A15" s="12">
        <v>9</v>
      </c>
      <c r="B15" s="3" t="s">
        <v>11</v>
      </c>
      <c r="C15" s="13">
        <v>34</v>
      </c>
      <c r="D15" s="17">
        <v>19</v>
      </c>
      <c r="E15" s="23">
        <v>20</v>
      </c>
      <c r="F15" s="23">
        <v>0</v>
      </c>
      <c r="G15" s="23">
        <v>7</v>
      </c>
      <c r="H15" s="22">
        <v>80</v>
      </c>
      <c r="I15" s="22">
        <v>22</v>
      </c>
      <c r="J15" s="27">
        <f t="shared" si="0"/>
        <v>66.25</v>
      </c>
    </row>
    <row r="16" spans="1:10" s="7" customFormat="1" ht="24.95" customHeight="1" thickBot="1" x14ac:dyDescent="0.3">
      <c r="A16" s="12">
        <f t="shared" si="1"/>
        <v>10</v>
      </c>
      <c r="B16" s="3" t="s">
        <v>12</v>
      </c>
      <c r="C16" s="13">
        <v>14</v>
      </c>
      <c r="D16" s="19">
        <v>18</v>
      </c>
      <c r="E16" s="25">
        <v>10</v>
      </c>
      <c r="F16" s="25">
        <v>0</v>
      </c>
      <c r="G16" s="25">
        <v>0</v>
      </c>
      <c r="H16" s="29">
        <v>42</v>
      </c>
      <c r="I16" s="22">
        <v>12</v>
      </c>
      <c r="J16" s="31">
        <f t="shared" si="0"/>
        <v>76.19047619047619</v>
      </c>
    </row>
    <row r="17" spans="1:10" s="7" customFormat="1" ht="24.95" customHeight="1" thickBot="1" x14ac:dyDescent="0.3">
      <c r="A17" s="32" t="s">
        <v>2</v>
      </c>
      <c r="B17" s="33"/>
      <c r="C17" s="15">
        <f>SUM(C7:C16)</f>
        <v>122</v>
      </c>
      <c r="D17" s="15">
        <f t="shared" ref="D17:I17" si="2">SUM(D7:D16)</f>
        <v>185</v>
      </c>
      <c r="E17" s="15">
        <f t="shared" si="2"/>
        <v>116</v>
      </c>
      <c r="F17" s="15">
        <f t="shared" si="2"/>
        <v>6</v>
      </c>
      <c r="G17" s="15">
        <f t="shared" si="2"/>
        <v>101</v>
      </c>
      <c r="H17" s="15">
        <f t="shared" si="2"/>
        <v>530</v>
      </c>
      <c r="I17" s="15">
        <f t="shared" si="2"/>
        <v>302</v>
      </c>
      <c r="J17" s="28">
        <f>((C17+D17)/H17)*100</f>
        <v>57.924528301886788</v>
      </c>
    </row>
    <row r="18" spans="1:10" x14ac:dyDescent="0.2">
      <c r="A18" s="8" t="s">
        <v>13</v>
      </c>
    </row>
  </sheetData>
  <mergeCells count="7">
    <mergeCell ref="A17:B17"/>
    <mergeCell ref="A1:J1"/>
    <mergeCell ref="A2:J2"/>
    <mergeCell ref="A4:A5"/>
    <mergeCell ref="B4:B5"/>
    <mergeCell ref="C4:I4"/>
    <mergeCell ref="J4:J5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2019-02-11T03:29:03Z</dcterms:created>
  <dcterms:modified xsi:type="dcterms:W3CDTF">2019-02-19T03:17:59Z</dcterms:modified>
</cp:coreProperties>
</file>