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 Neser\Dinas Kesehatan - NTB\Datin &amp; Litbangkes\Satu Data NTB\Data\Tahun 2023\NTB Satu Data - Semester II - 2023\SDMK\"/>
    </mc:Choice>
  </mc:AlternateContent>
  <xr:revisionPtr revIDLastSave="0" documentId="13_ncr:1_{BA347F92-BCE0-4F93-B11C-F32D22135EF6}" xr6:coauthVersionLast="47" xr6:coauthVersionMax="47" xr10:uidLastSave="{00000000-0000-0000-0000-000000000000}"/>
  <bookViews>
    <workbookView xWindow="9910" yWindow="130" windowWidth="9740" windowHeight="100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30" i="1"/>
  <c r="K40" i="1"/>
  <c r="H40" i="1"/>
  <c r="E40" i="1"/>
  <c r="K39" i="1"/>
  <c r="H39" i="1"/>
  <c r="E39" i="1"/>
  <c r="K38" i="1"/>
  <c r="H38" i="1"/>
  <c r="E38" i="1"/>
  <c r="K37" i="1"/>
  <c r="H37" i="1"/>
  <c r="E37" i="1"/>
  <c r="K36" i="1"/>
  <c r="H36" i="1"/>
  <c r="E36" i="1"/>
  <c r="K35" i="1"/>
  <c r="H35" i="1"/>
  <c r="E35" i="1"/>
  <c r="K34" i="1"/>
  <c r="H34" i="1"/>
  <c r="E34" i="1"/>
  <c r="K33" i="1"/>
  <c r="H33" i="1"/>
  <c r="E33" i="1"/>
  <c r="K32" i="1"/>
  <c r="H32" i="1"/>
  <c r="E32" i="1"/>
  <c r="K31" i="1"/>
  <c r="H31" i="1"/>
  <c r="K30" i="1"/>
  <c r="H30" i="1"/>
  <c r="K29" i="1"/>
  <c r="H29" i="1"/>
  <c r="E29" i="1"/>
  <c r="K28" i="1"/>
  <c r="H28" i="1"/>
  <c r="E28" i="1"/>
  <c r="K27" i="1"/>
  <c r="H27" i="1"/>
  <c r="E27" i="1"/>
  <c r="K26" i="1"/>
  <c r="H26" i="1"/>
  <c r="E26" i="1"/>
  <c r="K25" i="1"/>
  <c r="H25" i="1"/>
  <c r="E25" i="1"/>
  <c r="K24" i="1"/>
  <c r="H24" i="1"/>
  <c r="E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J43" i="1"/>
  <c r="I43" i="1"/>
  <c r="G43" i="1"/>
  <c r="F43" i="1"/>
  <c r="D43" i="1"/>
  <c r="C43" i="1"/>
  <c r="K42" i="1"/>
  <c r="H42" i="1"/>
  <c r="E42" i="1"/>
  <c r="K41" i="1"/>
  <c r="H41" i="1"/>
  <c r="E41" i="1"/>
  <c r="K43" i="1" l="1"/>
  <c r="K44" i="1" s="1"/>
  <c r="E43" i="1"/>
  <c r="E44" i="1" s="1"/>
  <c r="H43" i="1"/>
  <c r="H44" i="1" s="1"/>
</calcChain>
</file>

<file path=xl/sharedStrings.xml><?xml version="1.0" encoding="utf-8"?>
<sst xmlns="http://schemas.openxmlformats.org/spreadsheetml/2006/main" count="80" uniqueCount="64">
  <si>
    <t>NO</t>
  </si>
  <si>
    <t>UNIT KERJA</t>
  </si>
  <si>
    <t>KESEHATAN MASYARAKAT</t>
  </si>
  <si>
    <t>KESEHATAN LINGKUNGAN</t>
  </si>
  <si>
    <t>GIZI</t>
  </si>
  <si>
    <t>L</t>
  </si>
  <si>
    <t>P</t>
  </si>
  <si>
    <t>L+P</t>
  </si>
  <si>
    <t>KLINIK DI DINAS KESEHATAN KAB/KOTA</t>
  </si>
  <si>
    <t>TABEL  13</t>
  </si>
  <si>
    <t>Keterangan :</t>
  </si>
  <si>
    <t xml:space="preserve">a) Tenaga kesehatan yang bertugas di lebih dari satu tempat, hanya dihitung satu kali </t>
  </si>
  <si>
    <t>b) Saryankes lain meliputi :</t>
  </si>
  <si>
    <t>Dinas Kesehatan, Institusi Pendidikan Tenaga Kesehatan, Institusi Diklat dan Pengembangan SDMK, Kantor Kesehtan Pelabuhan (KKP), Balai Pengobatan/Kesehatan Masyarakat, Rumah Bersalin, Sarana Kefarmasian dan Alkes, Praktek Nakes Mandiri, Optik, Klinik, Laboratorium Kesehatan, Fasyankes Lainnya</t>
  </si>
  <si>
    <t xml:space="preserve">JUMLAH TENAGA KESEHATAN MASYARAKAT, KESEHATAN LINGKUNGAN, DAN GIZI DI FASILITAS KESEHATAN </t>
  </si>
  <si>
    <t>MENURUT JENIS, UNIT KERJA DAN KABUPATEN/KOTA</t>
  </si>
  <si>
    <t>KLINIK DI INSTITUSI DIKNAKES/DIKLAT</t>
  </si>
  <si>
    <r>
      <t>JUMLAH (KAB/KOTA)</t>
    </r>
    <r>
      <rPr>
        <b/>
        <vertAlign val="superscript"/>
        <sz val="12"/>
        <rFont val="Arial"/>
        <family val="2"/>
      </rPr>
      <t>a</t>
    </r>
  </si>
  <si>
    <r>
      <t>RASIO TERHADAP 100.000 PENDUDUK</t>
    </r>
    <r>
      <rPr>
        <b/>
        <vertAlign val="superscript"/>
        <sz val="12"/>
        <rFont val="Arial"/>
        <family val="2"/>
      </rPr>
      <t>a</t>
    </r>
  </si>
  <si>
    <t>PROVINSI</t>
  </si>
  <si>
    <t>NUSA TENGGARA BARAT</t>
  </si>
  <si>
    <t xml:space="preserve">TAHUN </t>
  </si>
  <si>
    <t>2</t>
  </si>
  <si>
    <t xml:space="preserve"> Puskesmas di Lombok Tengah</t>
  </si>
  <si>
    <t>3</t>
  </si>
  <si>
    <t xml:space="preserve"> Puskesmas di Lombok Timur</t>
  </si>
  <si>
    <t>4</t>
  </si>
  <si>
    <t xml:space="preserve"> Puskesmas di Sumbawa</t>
  </si>
  <si>
    <t>5</t>
  </si>
  <si>
    <t xml:space="preserve"> Puskesmas di Dompu</t>
  </si>
  <si>
    <t>6</t>
  </si>
  <si>
    <t xml:space="preserve"> Puskesmas di Bima</t>
  </si>
  <si>
    <t>7</t>
  </si>
  <si>
    <t xml:space="preserve"> Puskesmas di Sumbawa Barat</t>
  </si>
  <si>
    <t>8</t>
  </si>
  <si>
    <t xml:space="preserve"> Puskesmas di Lombok Utara</t>
  </si>
  <si>
    <t>9</t>
  </si>
  <si>
    <t xml:space="preserve"> Puskesmas di Kota Mataram</t>
  </si>
  <si>
    <t>10</t>
  </si>
  <si>
    <t xml:space="preserve"> Puskesmas di Kota Bima</t>
  </si>
  <si>
    <t>1</t>
  </si>
  <si>
    <t xml:space="preserve"> Puskesmas di Lombok Barat</t>
  </si>
  <si>
    <t xml:space="preserve"> Rumah Sakit di Lombok Barat</t>
  </si>
  <si>
    <t xml:space="preserve"> Rumah Sakit di Lombok Tengah</t>
  </si>
  <si>
    <t xml:space="preserve"> Rumah Sakit di Lombok Timur</t>
  </si>
  <si>
    <t xml:space="preserve"> Rumah Sakit di Sumbawa</t>
  </si>
  <si>
    <t xml:space="preserve"> Rumah Sakit di Dompu</t>
  </si>
  <si>
    <t xml:space="preserve"> Rumah Sakit di Bima</t>
  </si>
  <si>
    <t xml:space="preserve"> Rumah Sakit di Sumbawa Barat</t>
  </si>
  <si>
    <t xml:space="preserve"> Rumah Sakit di Lombok Utara</t>
  </si>
  <si>
    <t xml:space="preserve"> Rumah Sakit di Kota Mataram</t>
  </si>
  <si>
    <t xml:space="preserve"> Rumah Sakit di Kota Bima</t>
  </si>
  <si>
    <t xml:space="preserve"> Saryankes Lain di Lombok Barat</t>
  </si>
  <si>
    <t xml:space="preserve"> Saryankes Lain di Lombok Tengah</t>
  </si>
  <si>
    <t xml:space="preserve"> Saryankes Lain di Lombok Timur</t>
  </si>
  <si>
    <t xml:space="preserve"> Saryankes Lain di Sumbawa</t>
  </si>
  <si>
    <t xml:space="preserve"> Saryankes Lain di Dompu</t>
  </si>
  <si>
    <t xml:space="preserve"> Saryankes Lain di Bima</t>
  </si>
  <si>
    <t xml:space="preserve"> Saryankes Lain di Sumbawa Barat</t>
  </si>
  <si>
    <t xml:space="preserve"> Saryankes Lain di Lombok Utara</t>
  </si>
  <si>
    <t xml:space="preserve"> Saryankes Lain di Kota Mataram</t>
  </si>
  <si>
    <t xml:space="preserve"> Saryankes Lain di Kota Bima</t>
  </si>
  <si>
    <t>Sumber: Seksi SDMK, Dinas Kesehatan Provinsi NTB, 2023 (Update 8 Januari 2024)</t>
  </si>
  <si>
    <t>d) Data masih bersifat sementara, akan diperbarui setelah dilakukan validasi data bersama Dinas Kesehatan Kab/Kota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</si>
</sst>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1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1" fillId="0" borderId="12" xfId="1" applyNumberFormat="1" applyFont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12" xfId="1" applyNumberFormat="1" applyFont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164" fontId="5" fillId="2" borderId="13" xfId="0" applyNumberFormat="1" applyFont="1" applyFill="1" applyBorder="1" applyAlignment="1">
      <alignment vertical="center"/>
    </xf>
    <xf numFmtId="1" fontId="1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quotePrefix="1" applyFont="1" applyAlignment="1">
      <alignment horizontal="left" vertical="center"/>
    </xf>
    <xf numFmtId="3" fontId="9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3" fontId="9" fillId="0" borderId="17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</cellXfs>
  <cellStyles count="2">
    <cellStyle name="Comma 1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topLeftCell="A28" zoomScale="40" zoomScaleNormal="40" workbookViewId="0">
      <selection activeCell="G55" sqref="G55"/>
    </sheetView>
  </sheetViews>
  <sheetFormatPr defaultColWidth="9.1796875" defaultRowHeight="15.5" x14ac:dyDescent="0.35"/>
  <cols>
    <col min="1" max="1" width="5.7265625" style="1" customWidth="1"/>
    <col min="2" max="2" width="38.54296875" style="1" customWidth="1"/>
    <col min="3" max="11" width="13.7265625" style="1" customWidth="1"/>
    <col min="12" max="256" width="9.1796875" style="1"/>
    <col min="257" max="257" width="5.7265625" style="1" customWidth="1"/>
    <col min="258" max="258" width="38.54296875" style="1" customWidth="1"/>
    <col min="259" max="267" width="13.7265625" style="1" customWidth="1"/>
    <col min="268" max="512" width="9.1796875" style="1"/>
    <col min="513" max="513" width="5.7265625" style="1" customWidth="1"/>
    <col min="514" max="514" width="38.54296875" style="1" customWidth="1"/>
    <col min="515" max="523" width="13.7265625" style="1" customWidth="1"/>
    <col min="524" max="768" width="9.1796875" style="1"/>
    <col min="769" max="769" width="5.7265625" style="1" customWidth="1"/>
    <col min="770" max="770" width="38.54296875" style="1" customWidth="1"/>
    <col min="771" max="779" width="13.7265625" style="1" customWidth="1"/>
    <col min="780" max="1024" width="9.1796875" style="1"/>
    <col min="1025" max="1025" width="5.7265625" style="1" customWidth="1"/>
    <col min="1026" max="1026" width="38.54296875" style="1" customWidth="1"/>
    <col min="1027" max="1035" width="13.7265625" style="1" customWidth="1"/>
    <col min="1036" max="1280" width="9.1796875" style="1"/>
    <col min="1281" max="1281" width="5.7265625" style="1" customWidth="1"/>
    <col min="1282" max="1282" width="38.54296875" style="1" customWidth="1"/>
    <col min="1283" max="1291" width="13.7265625" style="1" customWidth="1"/>
    <col min="1292" max="1536" width="9.1796875" style="1"/>
    <col min="1537" max="1537" width="5.7265625" style="1" customWidth="1"/>
    <col min="1538" max="1538" width="38.54296875" style="1" customWidth="1"/>
    <col min="1539" max="1547" width="13.7265625" style="1" customWidth="1"/>
    <col min="1548" max="1792" width="9.1796875" style="1"/>
    <col min="1793" max="1793" width="5.7265625" style="1" customWidth="1"/>
    <col min="1794" max="1794" width="38.54296875" style="1" customWidth="1"/>
    <col min="1795" max="1803" width="13.7265625" style="1" customWidth="1"/>
    <col min="1804" max="2048" width="9.1796875" style="1"/>
    <col min="2049" max="2049" width="5.7265625" style="1" customWidth="1"/>
    <col min="2050" max="2050" width="38.54296875" style="1" customWidth="1"/>
    <col min="2051" max="2059" width="13.7265625" style="1" customWidth="1"/>
    <col min="2060" max="2304" width="9.1796875" style="1"/>
    <col min="2305" max="2305" width="5.7265625" style="1" customWidth="1"/>
    <col min="2306" max="2306" width="38.54296875" style="1" customWidth="1"/>
    <col min="2307" max="2315" width="13.7265625" style="1" customWidth="1"/>
    <col min="2316" max="2560" width="9.1796875" style="1"/>
    <col min="2561" max="2561" width="5.7265625" style="1" customWidth="1"/>
    <col min="2562" max="2562" width="38.54296875" style="1" customWidth="1"/>
    <col min="2563" max="2571" width="13.7265625" style="1" customWidth="1"/>
    <col min="2572" max="2816" width="9.1796875" style="1"/>
    <col min="2817" max="2817" width="5.7265625" style="1" customWidth="1"/>
    <col min="2818" max="2818" width="38.54296875" style="1" customWidth="1"/>
    <col min="2819" max="2827" width="13.7265625" style="1" customWidth="1"/>
    <col min="2828" max="3072" width="9.1796875" style="1"/>
    <col min="3073" max="3073" width="5.7265625" style="1" customWidth="1"/>
    <col min="3074" max="3074" width="38.54296875" style="1" customWidth="1"/>
    <col min="3075" max="3083" width="13.7265625" style="1" customWidth="1"/>
    <col min="3084" max="3328" width="9.1796875" style="1"/>
    <col min="3329" max="3329" width="5.7265625" style="1" customWidth="1"/>
    <col min="3330" max="3330" width="38.54296875" style="1" customWidth="1"/>
    <col min="3331" max="3339" width="13.7265625" style="1" customWidth="1"/>
    <col min="3340" max="3584" width="9.1796875" style="1"/>
    <col min="3585" max="3585" width="5.7265625" style="1" customWidth="1"/>
    <col min="3586" max="3586" width="38.54296875" style="1" customWidth="1"/>
    <col min="3587" max="3595" width="13.7265625" style="1" customWidth="1"/>
    <col min="3596" max="3840" width="9.1796875" style="1"/>
    <col min="3841" max="3841" width="5.7265625" style="1" customWidth="1"/>
    <col min="3842" max="3842" width="38.54296875" style="1" customWidth="1"/>
    <col min="3843" max="3851" width="13.7265625" style="1" customWidth="1"/>
    <col min="3852" max="4096" width="9.1796875" style="1"/>
    <col min="4097" max="4097" width="5.7265625" style="1" customWidth="1"/>
    <col min="4098" max="4098" width="38.54296875" style="1" customWidth="1"/>
    <col min="4099" max="4107" width="13.7265625" style="1" customWidth="1"/>
    <col min="4108" max="4352" width="9.1796875" style="1"/>
    <col min="4353" max="4353" width="5.7265625" style="1" customWidth="1"/>
    <col min="4354" max="4354" width="38.54296875" style="1" customWidth="1"/>
    <col min="4355" max="4363" width="13.7265625" style="1" customWidth="1"/>
    <col min="4364" max="4608" width="9.1796875" style="1"/>
    <col min="4609" max="4609" width="5.7265625" style="1" customWidth="1"/>
    <col min="4610" max="4610" width="38.54296875" style="1" customWidth="1"/>
    <col min="4611" max="4619" width="13.7265625" style="1" customWidth="1"/>
    <col min="4620" max="4864" width="9.1796875" style="1"/>
    <col min="4865" max="4865" width="5.7265625" style="1" customWidth="1"/>
    <col min="4866" max="4866" width="38.54296875" style="1" customWidth="1"/>
    <col min="4867" max="4875" width="13.7265625" style="1" customWidth="1"/>
    <col min="4876" max="5120" width="9.1796875" style="1"/>
    <col min="5121" max="5121" width="5.7265625" style="1" customWidth="1"/>
    <col min="5122" max="5122" width="38.54296875" style="1" customWidth="1"/>
    <col min="5123" max="5131" width="13.7265625" style="1" customWidth="1"/>
    <col min="5132" max="5376" width="9.1796875" style="1"/>
    <col min="5377" max="5377" width="5.7265625" style="1" customWidth="1"/>
    <col min="5378" max="5378" width="38.54296875" style="1" customWidth="1"/>
    <col min="5379" max="5387" width="13.7265625" style="1" customWidth="1"/>
    <col min="5388" max="5632" width="9.1796875" style="1"/>
    <col min="5633" max="5633" width="5.7265625" style="1" customWidth="1"/>
    <col min="5634" max="5634" width="38.54296875" style="1" customWidth="1"/>
    <col min="5635" max="5643" width="13.7265625" style="1" customWidth="1"/>
    <col min="5644" max="5888" width="9.1796875" style="1"/>
    <col min="5889" max="5889" width="5.7265625" style="1" customWidth="1"/>
    <col min="5890" max="5890" width="38.54296875" style="1" customWidth="1"/>
    <col min="5891" max="5899" width="13.7265625" style="1" customWidth="1"/>
    <col min="5900" max="6144" width="9.1796875" style="1"/>
    <col min="6145" max="6145" width="5.7265625" style="1" customWidth="1"/>
    <col min="6146" max="6146" width="38.54296875" style="1" customWidth="1"/>
    <col min="6147" max="6155" width="13.7265625" style="1" customWidth="1"/>
    <col min="6156" max="6400" width="9.1796875" style="1"/>
    <col min="6401" max="6401" width="5.7265625" style="1" customWidth="1"/>
    <col min="6402" max="6402" width="38.54296875" style="1" customWidth="1"/>
    <col min="6403" max="6411" width="13.7265625" style="1" customWidth="1"/>
    <col min="6412" max="6656" width="9.1796875" style="1"/>
    <col min="6657" max="6657" width="5.7265625" style="1" customWidth="1"/>
    <col min="6658" max="6658" width="38.54296875" style="1" customWidth="1"/>
    <col min="6659" max="6667" width="13.7265625" style="1" customWidth="1"/>
    <col min="6668" max="6912" width="9.1796875" style="1"/>
    <col min="6913" max="6913" width="5.7265625" style="1" customWidth="1"/>
    <col min="6914" max="6914" width="38.54296875" style="1" customWidth="1"/>
    <col min="6915" max="6923" width="13.7265625" style="1" customWidth="1"/>
    <col min="6924" max="7168" width="9.1796875" style="1"/>
    <col min="7169" max="7169" width="5.7265625" style="1" customWidth="1"/>
    <col min="7170" max="7170" width="38.54296875" style="1" customWidth="1"/>
    <col min="7171" max="7179" width="13.7265625" style="1" customWidth="1"/>
    <col min="7180" max="7424" width="9.1796875" style="1"/>
    <col min="7425" max="7425" width="5.7265625" style="1" customWidth="1"/>
    <col min="7426" max="7426" width="38.54296875" style="1" customWidth="1"/>
    <col min="7427" max="7435" width="13.7265625" style="1" customWidth="1"/>
    <col min="7436" max="7680" width="9.1796875" style="1"/>
    <col min="7681" max="7681" width="5.7265625" style="1" customWidth="1"/>
    <col min="7682" max="7682" width="38.54296875" style="1" customWidth="1"/>
    <col min="7683" max="7691" width="13.7265625" style="1" customWidth="1"/>
    <col min="7692" max="7936" width="9.1796875" style="1"/>
    <col min="7937" max="7937" width="5.7265625" style="1" customWidth="1"/>
    <col min="7938" max="7938" width="38.54296875" style="1" customWidth="1"/>
    <col min="7939" max="7947" width="13.7265625" style="1" customWidth="1"/>
    <col min="7948" max="8192" width="9.1796875" style="1"/>
    <col min="8193" max="8193" width="5.7265625" style="1" customWidth="1"/>
    <col min="8194" max="8194" width="38.54296875" style="1" customWidth="1"/>
    <col min="8195" max="8203" width="13.7265625" style="1" customWidth="1"/>
    <col min="8204" max="8448" width="9.1796875" style="1"/>
    <col min="8449" max="8449" width="5.7265625" style="1" customWidth="1"/>
    <col min="8450" max="8450" width="38.54296875" style="1" customWidth="1"/>
    <col min="8451" max="8459" width="13.7265625" style="1" customWidth="1"/>
    <col min="8460" max="8704" width="9.1796875" style="1"/>
    <col min="8705" max="8705" width="5.7265625" style="1" customWidth="1"/>
    <col min="8706" max="8706" width="38.54296875" style="1" customWidth="1"/>
    <col min="8707" max="8715" width="13.7265625" style="1" customWidth="1"/>
    <col min="8716" max="8960" width="9.1796875" style="1"/>
    <col min="8961" max="8961" width="5.7265625" style="1" customWidth="1"/>
    <col min="8962" max="8962" width="38.54296875" style="1" customWidth="1"/>
    <col min="8963" max="8971" width="13.7265625" style="1" customWidth="1"/>
    <col min="8972" max="9216" width="9.1796875" style="1"/>
    <col min="9217" max="9217" width="5.7265625" style="1" customWidth="1"/>
    <col min="9218" max="9218" width="38.54296875" style="1" customWidth="1"/>
    <col min="9219" max="9227" width="13.7265625" style="1" customWidth="1"/>
    <col min="9228" max="9472" width="9.1796875" style="1"/>
    <col min="9473" max="9473" width="5.7265625" style="1" customWidth="1"/>
    <col min="9474" max="9474" width="38.54296875" style="1" customWidth="1"/>
    <col min="9475" max="9483" width="13.7265625" style="1" customWidth="1"/>
    <col min="9484" max="9728" width="9.1796875" style="1"/>
    <col min="9729" max="9729" width="5.7265625" style="1" customWidth="1"/>
    <col min="9730" max="9730" width="38.54296875" style="1" customWidth="1"/>
    <col min="9731" max="9739" width="13.7265625" style="1" customWidth="1"/>
    <col min="9740" max="9984" width="9.1796875" style="1"/>
    <col min="9985" max="9985" width="5.7265625" style="1" customWidth="1"/>
    <col min="9986" max="9986" width="38.54296875" style="1" customWidth="1"/>
    <col min="9987" max="9995" width="13.7265625" style="1" customWidth="1"/>
    <col min="9996" max="10240" width="9.1796875" style="1"/>
    <col min="10241" max="10241" width="5.7265625" style="1" customWidth="1"/>
    <col min="10242" max="10242" width="38.54296875" style="1" customWidth="1"/>
    <col min="10243" max="10251" width="13.7265625" style="1" customWidth="1"/>
    <col min="10252" max="10496" width="9.1796875" style="1"/>
    <col min="10497" max="10497" width="5.7265625" style="1" customWidth="1"/>
    <col min="10498" max="10498" width="38.54296875" style="1" customWidth="1"/>
    <col min="10499" max="10507" width="13.7265625" style="1" customWidth="1"/>
    <col min="10508" max="10752" width="9.1796875" style="1"/>
    <col min="10753" max="10753" width="5.7265625" style="1" customWidth="1"/>
    <col min="10754" max="10754" width="38.54296875" style="1" customWidth="1"/>
    <col min="10755" max="10763" width="13.7265625" style="1" customWidth="1"/>
    <col min="10764" max="11008" width="9.1796875" style="1"/>
    <col min="11009" max="11009" width="5.7265625" style="1" customWidth="1"/>
    <col min="11010" max="11010" width="38.54296875" style="1" customWidth="1"/>
    <col min="11011" max="11019" width="13.7265625" style="1" customWidth="1"/>
    <col min="11020" max="11264" width="9.1796875" style="1"/>
    <col min="11265" max="11265" width="5.7265625" style="1" customWidth="1"/>
    <col min="11266" max="11266" width="38.54296875" style="1" customWidth="1"/>
    <col min="11267" max="11275" width="13.7265625" style="1" customWidth="1"/>
    <col min="11276" max="11520" width="9.1796875" style="1"/>
    <col min="11521" max="11521" width="5.7265625" style="1" customWidth="1"/>
    <col min="11522" max="11522" width="38.54296875" style="1" customWidth="1"/>
    <col min="11523" max="11531" width="13.7265625" style="1" customWidth="1"/>
    <col min="11532" max="11776" width="9.1796875" style="1"/>
    <col min="11777" max="11777" width="5.7265625" style="1" customWidth="1"/>
    <col min="11778" max="11778" width="38.54296875" style="1" customWidth="1"/>
    <col min="11779" max="11787" width="13.7265625" style="1" customWidth="1"/>
    <col min="11788" max="12032" width="9.1796875" style="1"/>
    <col min="12033" max="12033" width="5.7265625" style="1" customWidth="1"/>
    <col min="12034" max="12034" width="38.54296875" style="1" customWidth="1"/>
    <col min="12035" max="12043" width="13.7265625" style="1" customWidth="1"/>
    <col min="12044" max="12288" width="9.1796875" style="1"/>
    <col min="12289" max="12289" width="5.7265625" style="1" customWidth="1"/>
    <col min="12290" max="12290" width="38.54296875" style="1" customWidth="1"/>
    <col min="12291" max="12299" width="13.7265625" style="1" customWidth="1"/>
    <col min="12300" max="12544" width="9.1796875" style="1"/>
    <col min="12545" max="12545" width="5.7265625" style="1" customWidth="1"/>
    <col min="12546" max="12546" width="38.54296875" style="1" customWidth="1"/>
    <col min="12547" max="12555" width="13.7265625" style="1" customWidth="1"/>
    <col min="12556" max="12800" width="9.1796875" style="1"/>
    <col min="12801" max="12801" width="5.7265625" style="1" customWidth="1"/>
    <col min="12802" max="12802" width="38.54296875" style="1" customWidth="1"/>
    <col min="12803" max="12811" width="13.7265625" style="1" customWidth="1"/>
    <col min="12812" max="13056" width="9.1796875" style="1"/>
    <col min="13057" max="13057" width="5.7265625" style="1" customWidth="1"/>
    <col min="13058" max="13058" width="38.54296875" style="1" customWidth="1"/>
    <col min="13059" max="13067" width="13.7265625" style="1" customWidth="1"/>
    <col min="13068" max="13312" width="9.1796875" style="1"/>
    <col min="13313" max="13313" width="5.7265625" style="1" customWidth="1"/>
    <col min="13314" max="13314" width="38.54296875" style="1" customWidth="1"/>
    <col min="13315" max="13323" width="13.7265625" style="1" customWidth="1"/>
    <col min="13324" max="13568" width="9.1796875" style="1"/>
    <col min="13569" max="13569" width="5.7265625" style="1" customWidth="1"/>
    <col min="13570" max="13570" width="38.54296875" style="1" customWidth="1"/>
    <col min="13571" max="13579" width="13.7265625" style="1" customWidth="1"/>
    <col min="13580" max="13824" width="9.1796875" style="1"/>
    <col min="13825" max="13825" width="5.7265625" style="1" customWidth="1"/>
    <col min="13826" max="13826" width="38.54296875" style="1" customWidth="1"/>
    <col min="13827" max="13835" width="13.7265625" style="1" customWidth="1"/>
    <col min="13836" max="14080" width="9.1796875" style="1"/>
    <col min="14081" max="14081" width="5.7265625" style="1" customWidth="1"/>
    <col min="14082" max="14082" width="38.54296875" style="1" customWidth="1"/>
    <col min="14083" max="14091" width="13.7265625" style="1" customWidth="1"/>
    <col min="14092" max="14336" width="9.1796875" style="1"/>
    <col min="14337" max="14337" width="5.7265625" style="1" customWidth="1"/>
    <col min="14338" max="14338" width="38.54296875" style="1" customWidth="1"/>
    <col min="14339" max="14347" width="13.7265625" style="1" customWidth="1"/>
    <col min="14348" max="14592" width="9.1796875" style="1"/>
    <col min="14593" max="14593" width="5.7265625" style="1" customWidth="1"/>
    <col min="14594" max="14594" width="38.54296875" style="1" customWidth="1"/>
    <col min="14595" max="14603" width="13.7265625" style="1" customWidth="1"/>
    <col min="14604" max="14848" width="9.1796875" style="1"/>
    <col min="14849" max="14849" width="5.7265625" style="1" customWidth="1"/>
    <col min="14850" max="14850" width="38.54296875" style="1" customWidth="1"/>
    <col min="14851" max="14859" width="13.7265625" style="1" customWidth="1"/>
    <col min="14860" max="15104" width="9.1796875" style="1"/>
    <col min="15105" max="15105" width="5.7265625" style="1" customWidth="1"/>
    <col min="15106" max="15106" width="38.54296875" style="1" customWidth="1"/>
    <col min="15107" max="15115" width="13.7265625" style="1" customWidth="1"/>
    <col min="15116" max="15360" width="9.1796875" style="1"/>
    <col min="15361" max="15361" width="5.7265625" style="1" customWidth="1"/>
    <col min="15362" max="15362" width="38.54296875" style="1" customWidth="1"/>
    <col min="15363" max="15371" width="13.7265625" style="1" customWidth="1"/>
    <col min="15372" max="15616" width="9.1796875" style="1"/>
    <col min="15617" max="15617" width="5.7265625" style="1" customWidth="1"/>
    <col min="15618" max="15618" width="38.54296875" style="1" customWidth="1"/>
    <col min="15619" max="15627" width="13.7265625" style="1" customWidth="1"/>
    <col min="15628" max="15872" width="9.1796875" style="1"/>
    <col min="15873" max="15873" width="5.7265625" style="1" customWidth="1"/>
    <col min="15874" max="15874" width="38.54296875" style="1" customWidth="1"/>
    <col min="15875" max="15883" width="13.7265625" style="1" customWidth="1"/>
    <col min="15884" max="16128" width="9.1796875" style="1"/>
    <col min="16129" max="16129" width="5.7265625" style="1" customWidth="1"/>
    <col min="16130" max="16130" width="38.54296875" style="1" customWidth="1"/>
    <col min="16131" max="16139" width="13.7265625" style="1" customWidth="1"/>
    <col min="16140" max="16384" width="9.1796875" style="1"/>
  </cols>
  <sheetData>
    <row r="1" spans="1:11" x14ac:dyDescent="0.35">
      <c r="A1" s="27" t="s">
        <v>9</v>
      </c>
    </row>
    <row r="3" spans="1:11" s="2" customFormat="1" ht="16.5" x14ac:dyDescent="0.35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2" customFormat="1" ht="16.5" x14ac:dyDescent="0.35">
      <c r="A4" s="20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2" customFormat="1" ht="16.5" x14ac:dyDescent="0.35">
      <c r="E5" s="3" t="s">
        <v>19</v>
      </c>
      <c r="F5" s="4" t="s">
        <v>20</v>
      </c>
      <c r="G5" s="20"/>
      <c r="H5" s="20"/>
    </row>
    <row r="6" spans="1:11" s="2" customFormat="1" ht="16.5" x14ac:dyDescent="0.35">
      <c r="E6" s="3" t="s">
        <v>21</v>
      </c>
      <c r="F6" s="4">
        <v>2023</v>
      </c>
      <c r="G6" s="20"/>
      <c r="H6" s="20"/>
    </row>
    <row r="7" spans="1:11" ht="16" thickBot="1" x14ac:dyDescent="0.4">
      <c r="A7" s="5"/>
      <c r="B7" s="5"/>
      <c r="C7" s="5"/>
      <c r="D7" s="5"/>
      <c r="E7" s="5"/>
      <c r="F7" s="5"/>
      <c r="G7" s="5"/>
      <c r="H7" s="5"/>
    </row>
    <row r="8" spans="1:11" ht="18" customHeight="1" x14ac:dyDescent="0.35">
      <c r="A8" s="30" t="s">
        <v>0</v>
      </c>
      <c r="B8" s="30" t="s">
        <v>1</v>
      </c>
      <c r="C8" s="32" t="s">
        <v>2</v>
      </c>
      <c r="D8" s="33"/>
      <c r="E8" s="34"/>
      <c r="F8" s="21" t="s">
        <v>3</v>
      </c>
      <c r="G8" s="21"/>
      <c r="H8" s="21"/>
      <c r="I8" s="21" t="s">
        <v>4</v>
      </c>
      <c r="J8" s="21"/>
      <c r="K8" s="21"/>
    </row>
    <row r="9" spans="1:11" ht="18" customHeight="1" x14ac:dyDescent="0.35">
      <c r="A9" s="31"/>
      <c r="B9" s="31"/>
      <c r="C9" s="22" t="s">
        <v>5</v>
      </c>
      <c r="D9" s="22" t="s">
        <v>6</v>
      </c>
      <c r="E9" s="22" t="s">
        <v>7</v>
      </c>
      <c r="F9" s="22" t="s">
        <v>5</v>
      </c>
      <c r="G9" s="22" t="s">
        <v>6</v>
      </c>
      <c r="H9" s="22" t="s">
        <v>7</v>
      </c>
      <c r="I9" s="22" t="s">
        <v>5</v>
      </c>
      <c r="J9" s="22" t="s">
        <v>6</v>
      </c>
      <c r="K9" s="22" t="s">
        <v>7</v>
      </c>
    </row>
    <row r="10" spans="1:11" x14ac:dyDescent="0.3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</row>
    <row r="11" spans="1:11" ht="15" customHeight="1" x14ac:dyDescent="0.35">
      <c r="A11" s="36">
        <v>1</v>
      </c>
      <c r="B11" s="37" t="s">
        <v>41</v>
      </c>
      <c r="C11" s="28">
        <v>9</v>
      </c>
      <c r="D11" s="28">
        <v>25</v>
      </c>
      <c r="E11" s="28">
        <f t="shared" ref="E11:E30" si="0">SUM(C11:D11)</f>
        <v>34</v>
      </c>
      <c r="F11" s="28">
        <v>13</v>
      </c>
      <c r="G11" s="28">
        <v>23</v>
      </c>
      <c r="H11" s="28">
        <f t="shared" ref="H11:H40" si="1">SUM(F11:G11)</f>
        <v>36</v>
      </c>
      <c r="I11" s="28">
        <v>17</v>
      </c>
      <c r="J11" s="28">
        <v>73</v>
      </c>
      <c r="K11" s="28">
        <f t="shared" ref="K11:K40" si="2">SUM(I11:J11)</f>
        <v>90</v>
      </c>
    </row>
    <row r="12" spans="1:11" ht="15" customHeight="1" x14ac:dyDescent="0.35">
      <c r="A12" s="38">
        <v>2</v>
      </c>
      <c r="B12" s="39" t="s">
        <v>23</v>
      </c>
      <c r="C12" s="28">
        <v>27</v>
      </c>
      <c r="D12" s="28">
        <v>49</v>
      </c>
      <c r="E12" s="28">
        <f t="shared" si="0"/>
        <v>76</v>
      </c>
      <c r="F12" s="28">
        <v>18</v>
      </c>
      <c r="G12" s="28">
        <v>36</v>
      </c>
      <c r="H12" s="28">
        <f t="shared" si="1"/>
        <v>54</v>
      </c>
      <c r="I12" s="28">
        <v>25</v>
      </c>
      <c r="J12" s="28">
        <v>104</v>
      </c>
      <c r="K12" s="28">
        <f t="shared" si="2"/>
        <v>129</v>
      </c>
    </row>
    <row r="13" spans="1:11" ht="15" customHeight="1" x14ac:dyDescent="0.35">
      <c r="A13" s="38">
        <v>3</v>
      </c>
      <c r="B13" s="39" t="s">
        <v>25</v>
      </c>
      <c r="C13" s="28">
        <v>29</v>
      </c>
      <c r="D13" s="28">
        <v>62</v>
      </c>
      <c r="E13" s="28">
        <f t="shared" si="0"/>
        <v>91</v>
      </c>
      <c r="F13" s="28">
        <v>20</v>
      </c>
      <c r="G13" s="28">
        <v>92</v>
      </c>
      <c r="H13" s="28">
        <f t="shared" si="1"/>
        <v>112</v>
      </c>
      <c r="I13" s="28">
        <v>27</v>
      </c>
      <c r="J13" s="28">
        <v>142</v>
      </c>
      <c r="K13" s="28">
        <f t="shared" si="2"/>
        <v>169</v>
      </c>
    </row>
    <row r="14" spans="1:11" ht="15" customHeight="1" x14ac:dyDescent="0.35">
      <c r="A14" s="38">
        <v>4</v>
      </c>
      <c r="B14" s="39" t="s">
        <v>27</v>
      </c>
      <c r="C14" s="28">
        <v>21</v>
      </c>
      <c r="D14" s="28">
        <v>82</v>
      </c>
      <c r="E14" s="28">
        <f t="shared" si="0"/>
        <v>103</v>
      </c>
      <c r="F14" s="28">
        <v>12</v>
      </c>
      <c r="G14" s="28">
        <v>33</v>
      </c>
      <c r="H14" s="28">
        <f t="shared" si="1"/>
        <v>45</v>
      </c>
      <c r="I14" s="28">
        <v>11</v>
      </c>
      <c r="J14" s="28">
        <v>67</v>
      </c>
      <c r="K14" s="28">
        <f t="shared" si="2"/>
        <v>78</v>
      </c>
    </row>
    <row r="15" spans="1:11" ht="15" customHeight="1" x14ac:dyDescent="0.35">
      <c r="A15" s="38">
        <v>5</v>
      </c>
      <c r="B15" s="39" t="s">
        <v>29</v>
      </c>
      <c r="C15" s="28">
        <v>39</v>
      </c>
      <c r="D15" s="28">
        <v>60</v>
      </c>
      <c r="E15" s="28">
        <f t="shared" si="0"/>
        <v>99</v>
      </c>
      <c r="F15" s="28">
        <v>6</v>
      </c>
      <c r="G15" s="28">
        <v>27</v>
      </c>
      <c r="H15" s="28">
        <f t="shared" si="1"/>
        <v>33</v>
      </c>
      <c r="I15" s="28">
        <v>11</v>
      </c>
      <c r="J15" s="28">
        <v>46</v>
      </c>
      <c r="K15" s="28">
        <f t="shared" si="2"/>
        <v>57</v>
      </c>
    </row>
    <row r="16" spans="1:11" ht="15" customHeight="1" x14ac:dyDescent="0.35">
      <c r="A16" s="40">
        <v>6</v>
      </c>
      <c r="B16" s="39" t="s">
        <v>31</v>
      </c>
      <c r="C16" s="28">
        <v>49</v>
      </c>
      <c r="D16" s="28">
        <v>115</v>
      </c>
      <c r="E16" s="28">
        <f t="shared" si="0"/>
        <v>164</v>
      </c>
      <c r="F16" s="28">
        <v>28</v>
      </c>
      <c r="G16" s="28">
        <v>53</v>
      </c>
      <c r="H16" s="28">
        <f t="shared" si="1"/>
        <v>81</v>
      </c>
      <c r="I16" s="28">
        <v>8</v>
      </c>
      <c r="J16" s="28">
        <v>88</v>
      </c>
      <c r="K16" s="28">
        <f t="shared" si="2"/>
        <v>96</v>
      </c>
    </row>
    <row r="17" spans="1:11" ht="15" customHeight="1" x14ac:dyDescent="0.35">
      <c r="A17" s="40">
        <v>7</v>
      </c>
      <c r="B17" s="39" t="s">
        <v>33</v>
      </c>
      <c r="C17" s="28">
        <v>11</v>
      </c>
      <c r="D17" s="28">
        <v>30</v>
      </c>
      <c r="E17" s="28">
        <f t="shared" si="0"/>
        <v>41</v>
      </c>
      <c r="F17" s="28">
        <v>7</v>
      </c>
      <c r="G17" s="28">
        <v>11</v>
      </c>
      <c r="H17" s="28">
        <f t="shared" si="1"/>
        <v>18</v>
      </c>
      <c r="I17" s="28">
        <v>1</v>
      </c>
      <c r="J17" s="28">
        <v>34</v>
      </c>
      <c r="K17" s="28">
        <f t="shared" si="2"/>
        <v>35</v>
      </c>
    </row>
    <row r="18" spans="1:11" ht="15" customHeight="1" x14ac:dyDescent="0.35">
      <c r="A18" s="40">
        <v>8</v>
      </c>
      <c r="B18" s="39" t="s">
        <v>35</v>
      </c>
      <c r="C18" s="28">
        <v>7</v>
      </c>
      <c r="D18" s="28">
        <v>19</v>
      </c>
      <c r="E18" s="28">
        <f t="shared" si="0"/>
        <v>26</v>
      </c>
      <c r="F18" s="28">
        <v>10</v>
      </c>
      <c r="G18" s="28">
        <v>2</v>
      </c>
      <c r="H18" s="28">
        <f t="shared" si="1"/>
        <v>12</v>
      </c>
      <c r="I18" s="28">
        <v>7</v>
      </c>
      <c r="J18" s="28">
        <v>32</v>
      </c>
      <c r="K18" s="28">
        <f t="shared" si="2"/>
        <v>39</v>
      </c>
    </row>
    <row r="19" spans="1:11" ht="15" customHeight="1" x14ac:dyDescent="0.35">
      <c r="A19" s="40">
        <v>9</v>
      </c>
      <c r="B19" s="39" t="s">
        <v>37</v>
      </c>
      <c r="C19" s="28">
        <v>6</v>
      </c>
      <c r="D19" s="28">
        <v>20</v>
      </c>
      <c r="E19" s="28">
        <f t="shared" si="0"/>
        <v>26</v>
      </c>
      <c r="F19" s="28">
        <v>9</v>
      </c>
      <c r="G19" s="28">
        <v>19</v>
      </c>
      <c r="H19" s="28">
        <f t="shared" si="1"/>
        <v>28</v>
      </c>
      <c r="I19" s="28">
        <v>1</v>
      </c>
      <c r="J19" s="28">
        <v>34</v>
      </c>
      <c r="K19" s="28">
        <f t="shared" si="2"/>
        <v>35</v>
      </c>
    </row>
    <row r="20" spans="1:11" ht="15" customHeight="1" x14ac:dyDescent="0.35">
      <c r="A20" s="41">
        <v>10</v>
      </c>
      <c r="B20" s="42" t="s">
        <v>39</v>
      </c>
      <c r="C20" s="29">
        <v>12</v>
      </c>
      <c r="D20" s="29">
        <v>36</v>
      </c>
      <c r="E20" s="29">
        <f t="shared" si="0"/>
        <v>48</v>
      </c>
      <c r="F20" s="29">
        <v>2</v>
      </c>
      <c r="G20" s="29">
        <v>16</v>
      </c>
      <c r="H20" s="29">
        <f t="shared" si="1"/>
        <v>18</v>
      </c>
      <c r="I20" s="29">
        <v>5</v>
      </c>
      <c r="J20" s="29">
        <v>18</v>
      </c>
      <c r="K20" s="29">
        <f t="shared" si="2"/>
        <v>23</v>
      </c>
    </row>
    <row r="21" spans="1:11" ht="15" customHeight="1" x14ac:dyDescent="0.35">
      <c r="A21" s="43" t="s">
        <v>40</v>
      </c>
      <c r="B21" s="37" t="s">
        <v>42</v>
      </c>
      <c r="C21" s="44">
        <v>0</v>
      </c>
      <c r="D21" s="44">
        <v>3</v>
      </c>
      <c r="E21" s="44">
        <f t="shared" si="0"/>
        <v>3</v>
      </c>
      <c r="F21" s="44">
        <v>3</v>
      </c>
      <c r="G21" s="44">
        <v>8</v>
      </c>
      <c r="H21" s="44">
        <f t="shared" si="1"/>
        <v>11</v>
      </c>
      <c r="I21" s="44">
        <v>5</v>
      </c>
      <c r="J21" s="44">
        <v>19</v>
      </c>
      <c r="K21" s="44">
        <f t="shared" si="2"/>
        <v>24</v>
      </c>
    </row>
    <row r="22" spans="1:11" ht="15" customHeight="1" x14ac:dyDescent="0.35">
      <c r="A22" s="40" t="s">
        <v>22</v>
      </c>
      <c r="B22" s="39" t="s">
        <v>43</v>
      </c>
      <c r="C22" s="28">
        <v>1</v>
      </c>
      <c r="D22" s="28">
        <v>3</v>
      </c>
      <c r="E22" s="28">
        <f t="shared" si="0"/>
        <v>4</v>
      </c>
      <c r="F22" s="28">
        <v>8</v>
      </c>
      <c r="G22" s="28">
        <v>7</v>
      </c>
      <c r="H22" s="28">
        <f t="shared" si="1"/>
        <v>15</v>
      </c>
      <c r="I22" s="28">
        <v>3</v>
      </c>
      <c r="J22" s="28">
        <v>28</v>
      </c>
      <c r="K22" s="28">
        <f t="shared" si="2"/>
        <v>31</v>
      </c>
    </row>
    <row r="23" spans="1:11" ht="15" customHeight="1" x14ac:dyDescent="0.35">
      <c r="A23" s="40" t="s">
        <v>24</v>
      </c>
      <c r="B23" s="39" t="s">
        <v>44</v>
      </c>
      <c r="C23" s="28">
        <v>6</v>
      </c>
      <c r="D23" s="28">
        <v>3</v>
      </c>
      <c r="E23" s="28">
        <f t="shared" si="0"/>
        <v>9</v>
      </c>
      <c r="F23" s="28">
        <v>7</v>
      </c>
      <c r="G23" s="28">
        <v>7</v>
      </c>
      <c r="H23" s="28">
        <f t="shared" si="1"/>
        <v>14</v>
      </c>
      <c r="I23" s="28">
        <v>2</v>
      </c>
      <c r="J23" s="28">
        <v>35</v>
      </c>
      <c r="K23" s="28">
        <f t="shared" si="2"/>
        <v>37</v>
      </c>
    </row>
    <row r="24" spans="1:11" ht="15" customHeight="1" x14ac:dyDescent="0.35">
      <c r="A24" s="40" t="s">
        <v>26</v>
      </c>
      <c r="B24" s="39" t="s">
        <v>45</v>
      </c>
      <c r="C24" s="28">
        <v>6</v>
      </c>
      <c r="D24" s="28">
        <v>10</v>
      </c>
      <c r="E24" s="28">
        <f t="shared" si="0"/>
        <v>16</v>
      </c>
      <c r="F24" s="28">
        <v>0</v>
      </c>
      <c r="G24" s="28">
        <v>8</v>
      </c>
      <c r="H24" s="28">
        <f t="shared" si="1"/>
        <v>8</v>
      </c>
      <c r="I24" s="28">
        <v>3</v>
      </c>
      <c r="J24" s="28">
        <v>24</v>
      </c>
      <c r="K24" s="28">
        <f t="shared" si="2"/>
        <v>27</v>
      </c>
    </row>
    <row r="25" spans="1:11" ht="15" customHeight="1" x14ac:dyDescent="0.35">
      <c r="A25" s="40" t="s">
        <v>28</v>
      </c>
      <c r="B25" s="39" t="s">
        <v>46</v>
      </c>
      <c r="C25" s="28">
        <v>0</v>
      </c>
      <c r="D25" s="28">
        <v>4</v>
      </c>
      <c r="E25" s="28">
        <f t="shared" si="0"/>
        <v>4</v>
      </c>
      <c r="F25" s="28">
        <v>4</v>
      </c>
      <c r="G25" s="28">
        <v>3</v>
      </c>
      <c r="H25" s="28">
        <f t="shared" si="1"/>
        <v>7</v>
      </c>
      <c r="I25" s="28">
        <v>1</v>
      </c>
      <c r="J25" s="28">
        <v>19</v>
      </c>
      <c r="K25" s="28">
        <f t="shared" si="2"/>
        <v>20</v>
      </c>
    </row>
    <row r="26" spans="1:11" ht="15" customHeight="1" x14ac:dyDescent="0.35">
      <c r="A26" s="40" t="s">
        <v>30</v>
      </c>
      <c r="B26" s="39" t="s">
        <v>47</v>
      </c>
      <c r="C26" s="28">
        <v>5</v>
      </c>
      <c r="D26" s="28">
        <v>13</v>
      </c>
      <c r="E26" s="28">
        <f t="shared" si="0"/>
        <v>18</v>
      </c>
      <c r="F26" s="28">
        <v>4</v>
      </c>
      <c r="G26" s="28">
        <v>7</v>
      </c>
      <c r="H26" s="28">
        <f t="shared" si="1"/>
        <v>11</v>
      </c>
      <c r="I26" s="28">
        <v>1</v>
      </c>
      <c r="J26" s="28">
        <v>21</v>
      </c>
      <c r="K26" s="28">
        <f t="shared" si="2"/>
        <v>22</v>
      </c>
    </row>
    <row r="27" spans="1:11" ht="15" customHeight="1" x14ac:dyDescent="0.35">
      <c r="A27" s="40" t="s">
        <v>32</v>
      </c>
      <c r="B27" s="39" t="s">
        <v>48</v>
      </c>
      <c r="C27" s="28">
        <v>2</v>
      </c>
      <c r="D27" s="28">
        <v>3</v>
      </c>
      <c r="E27" s="28">
        <f t="shared" si="0"/>
        <v>5</v>
      </c>
      <c r="F27" s="28">
        <v>0</v>
      </c>
      <c r="G27" s="28">
        <v>3</v>
      </c>
      <c r="H27" s="28">
        <f t="shared" si="1"/>
        <v>3</v>
      </c>
      <c r="I27" s="28">
        <v>2</v>
      </c>
      <c r="J27" s="28">
        <v>9</v>
      </c>
      <c r="K27" s="28">
        <f t="shared" si="2"/>
        <v>11</v>
      </c>
    </row>
    <row r="28" spans="1:11" ht="15" customHeight="1" x14ac:dyDescent="0.35">
      <c r="A28" s="40" t="s">
        <v>34</v>
      </c>
      <c r="B28" s="39" t="s">
        <v>49</v>
      </c>
      <c r="C28" s="28">
        <v>2</v>
      </c>
      <c r="D28" s="28">
        <v>5</v>
      </c>
      <c r="E28" s="28">
        <f t="shared" si="0"/>
        <v>7</v>
      </c>
      <c r="F28" s="28">
        <v>1</v>
      </c>
      <c r="G28" s="28">
        <v>2</v>
      </c>
      <c r="H28" s="28">
        <f t="shared" si="1"/>
        <v>3</v>
      </c>
      <c r="I28" s="28">
        <v>1</v>
      </c>
      <c r="J28" s="28">
        <v>9</v>
      </c>
      <c r="K28" s="28">
        <f t="shared" si="2"/>
        <v>10</v>
      </c>
    </row>
    <row r="29" spans="1:11" ht="15" customHeight="1" x14ac:dyDescent="0.35">
      <c r="A29" s="40" t="s">
        <v>36</v>
      </c>
      <c r="B29" s="39" t="s">
        <v>50</v>
      </c>
      <c r="C29" s="28">
        <v>7</v>
      </c>
      <c r="D29" s="28">
        <v>23</v>
      </c>
      <c r="E29" s="28">
        <f t="shared" si="0"/>
        <v>30</v>
      </c>
      <c r="F29" s="28">
        <v>8</v>
      </c>
      <c r="G29" s="28">
        <v>22</v>
      </c>
      <c r="H29" s="28">
        <f t="shared" si="1"/>
        <v>30</v>
      </c>
      <c r="I29" s="28">
        <v>8</v>
      </c>
      <c r="J29" s="28">
        <v>102</v>
      </c>
      <c r="K29" s="28">
        <f t="shared" si="2"/>
        <v>110</v>
      </c>
    </row>
    <row r="30" spans="1:11" ht="15" customHeight="1" x14ac:dyDescent="0.35">
      <c r="A30" s="41" t="s">
        <v>38</v>
      </c>
      <c r="B30" s="42" t="s">
        <v>51</v>
      </c>
      <c r="C30" s="29">
        <v>2</v>
      </c>
      <c r="D30" s="29">
        <v>12</v>
      </c>
      <c r="E30" s="45">
        <f t="shared" si="0"/>
        <v>14</v>
      </c>
      <c r="F30" s="29">
        <v>1</v>
      </c>
      <c r="G30" s="29">
        <v>2</v>
      </c>
      <c r="H30" s="29">
        <f t="shared" si="1"/>
        <v>3</v>
      </c>
      <c r="I30" s="29">
        <v>1</v>
      </c>
      <c r="J30" s="29">
        <v>13</v>
      </c>
      <c r="K30" s="29">
        <f t="shared" si="2"/>
        <v>14</v>
      </c>
    </row>
    <row r="31" spans="1:11" ht="15" customHeight="1" x14ac:dyDescent="0.35">
      <c r="A31" s="40" t="s">
        <v>40</v>
      </c>
      <c r="B31" s="39" t="s">
        <v>52</v>
      </c>
      <c r="C31" s="28">
        <v>0</v>
      </c>
      <c r="D31" s="28">
        <v>0</v>
      </c>
      <c r="E31" s="28">
        <f>SUM(C31:D31)</f>
        <v>0</v>
      </c>
      <c r="F31" s="28">
        <v>0</v>
      </c>
      <c r="G31" s="28">
        <v>0</v>
      </c>
      <c r="H31" s="28">
        <f t="shared" si="1"/>
        <v>0</v>
      </c>
      <c r="I31" s="28">
        <v>0</v>
      </c>
      <c r="J31" s="28">
        <v>0</v>
      </c>
      <c r="K31" s="28">
        <f t="shared" si="2"/>
        <v>0</v>
      </c>
    </row>
    <row r="32" spans="1:11" ht="15" customHeight="1" x14ac:dyDescent="0.35">
      <c r="A32" s="40" t="s">
        <v>22</v>
      </c>
      <c r="B32" s="39" t="s">
        <v>53</v>
      </c>
      <c r="C32" s="28">
        <v>0</v>
      </c>
      <c r="D32" s="28">
        <v>0</v>
      </c>
      <c r="E32" s="28">
        <f t="shared" ref="E31:E40" si="3">SUM(C32:D32)</f>
        <v>0</v>
      </c>
      <c r="F32" s="28">
        <v>0</v>
      </c>
      <c r="G32" s="28">
        <v>0</v>
      </c>
      <c r="H32" s="28">
        <f t="shared" si="1"/>
        <v>0</v>
      </c>
      <c r="I32" s="28">
        <v>0</v>
      </c>
      <c r="J32" s="28">
        <v>0</v>
      </c>
      <c r="K32" s="28">
        <f t="shared" si="2"/>
        <v>0</v>
      </c>
    </row>
    <row r="33" spans="1:11" ht="15" customHeight="1" x14ac:dyDescent="0.35">
      <c r="A33" s="40" t="s">
        <v>24</v>
      </c>
      <c r="B33" s="39" t="s">
        <v>54</v>
      </c>
      <c r="C33" s="28">
        <v>0</v>
      </c>
      <c r="D33" s="28">
        <v>0</v>
      </c>
      <c r="E33" s="28">
        <f t="shared" si="3"/>
        <v>0</v>
      </c>
      <c r="F33" s="28">
        <v>0</v>
      </c>
      <c r="G33" s="28">
        <v>0</v>
      </c>
      <c r="H33" s="28">
        <f t="shared" si="1"/>
        <v>0</v>
      </c>
      <c r="I33" s="28">
        <v>0</v>
      </c>
      <c r="J33" s="28">
        <v>0</v>
      </c>
      <c r="K33" s="28">
        <f t="shared" si="2"/>
        <v>0</v>
      </c>
    </row>
    <row r="34" spans="1:11" ht="15" customHeight="1" x14ac:dyDescent="0.35">
      <c r="A34" s="40" t="s">
        <v>26</v>
      </c>
      <c r="B34" s="39" t="s">
        <v>55</v>
      </c>
      <c r="C34" s="28">
        <v>0</v>
      </c>
      <c r="D34" s="28">
        <v>0</v>
      </c>
      <c r="E34" s="28">
        <f t="shared" si="3"/>
        <v>0</v>
      </c>
      <c r="F34" s="28">
        <v>0</v>
      </c>
      <c r="G34" s="28">
        <v>0</v>
      </c>
      <c r="H34" s="28">
        <f t="shared" si="1"/>
        <v>0</v>
      </c>
      <c r="I34" s="28">
        <v>0</v>
      </c>
      <c r="J34" s="28">
        <v>0</v>
      </c>
      <c r="K34" s="28">
        <f t="shared" si="2"/>
        <v>0</v>
      </c>
    </row>
    <row r="35" spans="1:11" ht="15" customHeight="1" x14ac:dyDescent="0.35">
      <c r="A35" s="40" t="s">
        <v>28</v>
      </c>
      <c r="B35" s="39" t="s">
        <v>56</v>
      </c>
      <c r="C35" s="28">
        <v>0</v>
      </c>
      <c r="D35" s="28">
        <v>0</v>
      </c>
      <c r="E35" s="28">
        <f t="shared" si="3"/>
        <v>0</v>
      </c>
      <c r="F35" s="28">
        <v>0</v>
      </c>
      <c r="G35" s="28">
        <v>0</v>
      </c>
      <c r="H35" s="28">
        <f t="shared" si="1"/>
        <v>0</v>
      </c>
      <c r="I35" s="28">
        <v>0</v>
      </c>
      <c r="J35" s="28">
        <v>0</v>
      </c>
      <c r="K35" s="28">
        <f t="shared" si="2"/>
        <v>0</v>
      </c>
    </row>
    <row r="36" spans="1:11" ht="15" customHeight="1" x14ac:dyDescent="0.35">
      <c r="A36" s="40" t="s">
        <v>30</v>
      </c>
      <c r="B36" s="39" t="s">
        <v>57</v>
      </c>
      <c r="C36" s="28">
        <v>0</v>
      </c>
      <c r="D36" s="28">
        <v>0</v>
      </c>
      <c r="E36" s="28">
        <f t="shared" si="3"/>
        <v>0</v>
      </c>
      <c r="F36" s="28">
        <v>0</v>
      </c>
      <c r="G36" s="28">
        <v>0</v>
      </c>
      <c r="H36" s="28">
        <f t="shared" si="1"/>
        <v>0</v>
      </c>
      <c r="I36" s="28">
        <v>0</v>
      </c>
      <c r="J36" s="28">
        <v>0</v>
      </c>
      <c r="K36" s="28">
        <f t="shared" si="2"/>
        <v>0</v>
      </c>
    </row>
    <row r="37" spans="1:11" ht="15" customHeight="1" x14ac:dyDescent="0.35">
      <c r="A37" s="40" t="s">
        <v>32</v>
      </c>
      <c r="B37" s="39" t="s">
        <v>58</v>
      </c>
      <c r="C37" s="28">
        <v>0</v>
      </c>
      <c r="D37" s="28">
        <v>0</v>
      </c>
      <c r="E37" s="28">
        <f t="shared" si="3"/>
        <v>0</v>
      </c>
      <c r="F37" s="28">
        <v>0</v>
      </c>
      <c r="G37" s="28">
        <v>0</v>
      </c>
      <c r="H37" s="28">
        <f t="shared" si="1"/>
        <v>0</v>
      </c>
      <c r="I37" s="28">
        <v>0</v>
      </c>
      <c r="J37" s="28">
        <v>0</v>
      </c>
      <c r="K37" s="28">
        <f t="shared" si="2"/>
        <v>0</v>
      </c>
    </row>
    <row r="38" spans="1:11" ht="15" customHeight="1" x14ac:dyDescent="0.35">
      <c r="A38" s="40" t="s">
        <v>34</v>
      </c>
      <c r="B38" s="39" t="s">
        <v>59</v>
      </c>
      <c r="C38" s="28">
        <v>0</v>
      </c>
      <c r="D38" s="28">
        <v>0</v>
      </c>
      <c r="E38" s="28">
        <f t="shared" si="3"/>
        <v>0</v>
      </c>
      <c r="F38" s="28">
        <v>0</v>
      </c>
      <c r="G38" s="28">
        <v>0</v>
      </c>
      <c r="H38" s="28">
        <f t="shared" si="1"/>
        <v>0</v>
      </c>
      <c r="I38" s="28">
        <v>0</v>
      </c>
      <c r="J38" s="28">
        <v>0</v>
      </c>
      <c r="K38" s="28">
        <f t="shared" si="2"/>
        <v>0</v>
      </c>
    </row>
    <row r="39" spans="1:11" ht="15" customHeight="1" x14ac:dyDescent="0.35">
      <c r="A39" s="40" t="s">
        <v>36</v>
      </c>
      <c r="B39" s="39" t="s">
        <v>60</v>
      </c>
      <c r="C39" s="28">
        <v>0</v>
      </c>
      <c r="D39" s="28">
        <v>0</v>
      </c>
      <c r="E39" s="28">
        <f t="shared" si="3"/>
        <v>0</v>
      </c>
      <c r="F39" s="28">
        <v>0</v>
      </c>
      <c r="G39" s="28">
        <v>0</v>
      </c>
      <c r="H39" s="28">
        <f t="shared" si="1"/>
        <v>0</v>
      </c>
      <c r="I39" s="28">
        <v>0</v>
      </c>
      <c r="J39" s="28">
        <v>0</v>
      </c>
      <c r="K39" s="28">
        <f t="shared" si="2"/>
        <v>0</v>
      </c>
    </row>
    <row r="40" spans="1:11" ht="15" customHeight="1" x14ac:dyDescent="0.35">
      <c r="A40" s="40" t="s">
        <v>38</v>
      </c>
      <c r="B40" s="39" t="s">
        <v>61</v>
      </c>
      <c r="C40" s="28">
        <v>0</v>
      </c>
      <c r="D40" s="28">
        <v>0</v>
      </c>
      <c r="E40" s="28">
        <f t="shared" si="3"/>
        <v>0</v>
      </c>
      <c r="F40" s="28">
        <v>0</v>
      </c>
      <c r="G40" s="28">
        <v>0</v>
      </c>
      <c r="H40" s="28">
        <f t="shared" si="1"/>
        <v>0</v>
      </c>
      <c r="I40" s="28">
        <v>0</v>
      </c>
      <c r="J40" s="28">
        <v>0</v>
      </c>
      <c r="K40" s="28">
        <f t="shared" si="2"/>
        <v>0</v>
      </c>
    </row>
    <row r="41" spans="1:11" ht="20.149999999999999" customHeight="1" x14ac:dyDescent="0.35">
      <c r="A41" s="10" t="s">
        <v>16</v>
      </c>
      <c r="B41" s="6"/>
      <c r="C41" s="7">
        <v>0</v>
      </c>
      <c r="D41" s="7">
        <v>0</v>
      </c>
      <c r="E41" s="7">
        <f>SUM(C41:D41)</f>
        <v>0</v>
      </c>
      <c r="F41" s="7">
        <v>0</v>
      </c>
      <c r="G41" s="7">
        <v>0</v>
      </c>
      <c r="H41" s="7">
        <f>SUM(F41:G41)</f>
        <v>0</v>
      </c>
      <c r="I41" s="7">
        <v>0</v>
      </c>
      <c r="J41" s="7">
        <v>0</v>
      </c>
      <c r="K41" s="7">
        <f>SUM(I41:J41)</f>
        <v>0</v>
      </c>
    </row>
    <row r="42" spans="1:11" ht="20.149999999999999" customHeight="1" x14ac:dyDescent="0.35">
      <c r="A42" s="11" t="s">
        <v>8</v>
      </c>
      <c r="B42" s="9"/>
      <c r="C42" s="14"/>
      <c r="D42" s="14"/>
      <c r="E42" s="13">
        <f>SUM(C42:D42)</f>
        <v>0</v>
      </c>
      <c r="F42" s="14"/>
      <c r="G42" s="14"/>
      <c r="H42" s="13">
        <f>SUM(F42:G42)</f>
        <v>0</v>
      </c>
      <c r="I42" s="14"/>
      <c r="J42" s="14"/>
      <c r="K42" s="13">
        <f>SUM(I42:J42)</f>
        <v>0</v>
      </c>
    </row>
    <row r="43" spans="1:11" ht="19.5" customHeight="1" x14ac:dyDescent="0.35">
      <c r="A43" s="8" t="s">
        <v>17</v>
      </c>
      <c r="B43" s="8"/>
      <c r="C43" s="15">
        <f>SUM(C11:C40)</f>
        <v>241</v>
      </c>
      <c r="D43" s="15">
        <f>SUM(D11:D40)</f>
        <v>577</v>
      </c>
      <c r="E43" s="16">
        <f>SUM(C43:D43)</f>
        <v>818</v>
      </c>
      <c r="F43" s="15">
        <f>SUM(F11:F40)</f>
        <v>161</v>
      </c>
      <c r="G43" s="15">
        <f>SUM(G11:G40)</f>
        <v>381</v>
      </c>
      <c r="H43" s="16">
        <f>SUM(F43:G43)</f>
        <v>542</v>
      </c>
      <c r="I43" s="15">
        <f>SUM(I11:I40)</f>
        <v>140</v>
      </c>
      <c r="J43" s="15">
        <f>SUM(J11:J40)</f>
        <v>917</v>
      </c>
      <c r="K43" s="16">
        <f>SUM(I43:J43)</f>
        <v>1057</v>
      </c>
    </row>
    <row r="44" spans="1:11" ht="18" thickBot="1" x14ac:dyDescent="0.4">
      <c r="A44" s="12" t="s">
        <v>18</v>
      </c>
      <c r="B44" s="12"/>
      <c r="C44" s="17"/>
      <c r="D44" s="17"/>
      <c r="E44" s="24">
        <f>E43/5441327*100000</f>
        <v>15.033097624899222</v>
      </c>
      <c r="F44" s="18"/>
      <c r="G44" s="18"/>
      <c r="H44" s="24">
        <f>H43/5441327*100000</f>
        <v>9.960805516742516</v>
      </c>
      <c r="I44" s="18"/>
      <c r="J44" s="18"/>
      <c r="K44" s="24">
        <f>K43/5441327*100000</f>
        <v>19.425408544643613</v>
      </c>
    </row>
    <row r="45" spans="1:11" x14ac:dyDescent="0.35">
      <c r="C45" s="19"/>
      <c r="D45" s="19"/>
      <c r="E45" s="19"/>
      <c r="F45" s="19"/>
    </row>
    <row r="46" spans="1:11" x14ac:dyDescent="0.35">
      <c r="A46" s="35" t="s">
        <v>62</v>
      </c>
      <c r="B46" s="35"/>
      <c r="C46" s="35"/>
    </row>
    <row r="47" spans="1:11" x14ac:dyDescent="0.35">
      <c r="A47" s="25" t="s">
        <v>10</v>
      </c>
    </row>
    <row r="48" spans="1:11" x14ac:dyDescent="0.35">
      <c r="A48" s="25"/>
      <c r="B48" s="25" t="s">
        <v>11</v>
      </c>
    </row>
    <row r="49" spans="2:2" x14ac:dyDescent="0.35">
      <c r="B49" s="25" t="s">
        <v>12</v>
      </c>
    </row>
    <row r="50" spans="2:2" ht="87.5" x14ac:dyDescent="0.35">
      <c r="B50" s="26" t="s">
        <v>13</v>
      </c>
    </row>
    <row r="51" spans="2:2" ht="37.5" x14ac:dyDescent="0.35">
      <c r="B51" s="26" t="s">
        <v>63</v>
      </c>
    </row>
  </sheetData>
  <mergeCells count="4">
    <mergeCell ref="A8:A9"/>
    <mergeCell ref="B8:B9"/>
    <mergeCell ref="C8:E8"/>
    <mergeCell ref="A46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 Cahyaningrum</cp:lastModifiedBy>
  <dcterms:created xsi:type="dcterms:W3CDTF">2019-09-18T07:18:10Z</dcterms:created>
  <dcterms:modified xsi:type="dcterms:W3CDTF">2024-01-10T02:34:45Z</dcterms:modified>
</cp:coreProperties>
</file>